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
    </mc:Choice>
  </mc:AlternateContent>
  <bookViews>
    <workbookView xWindow="0" yWindow="0" windowWidth="23040" windowHeight="9312" tabRatio="760" activeTab="5"/>
  </bookViews>
  <sheets>
    <sheet name="Eje 1 - OSP Huila" sheetId="6" r:id="rId1"/>
    <sheet name="Eje 2 - PLANIFICACIÓN" sheetId="5" r:id="rId2"/>
    <sheet name="Eje 3 - FACTORES" sheetId="2" r:id="rId3"/>
    <sheet name="Eje 4 - GESTIÓN " sheetId="3" r:id="rId4"/>
    <sheet name="Eje 5 - INSTITUCIONAL" sheetId="4" r:id="rId5"/>
    <sheet name="Totales" sheetId="8" r:id="rId6"/>
  </sheets>
  <definedNames>
    <definedName name="_xlnm._FilterDatabase" localSheetId="0" hidden="1">'Eje 1 - OSP Huila'!$A$4:$AN$20</definedName>
    <definedName name="_xlnm._FilterDatabase" localSheetId="1" hidden="1">'Eje 2 - PLANIFICACIÓN'!$A$4:$BW$28</definedName>
    <definedName name="_xlnm._FilterDatabase" localSheetId="2" hidden="1">'Eje 3 - FACTORES'!$A$4:$AJ$31</definedName>
    <definedName name="_xlnm._FilterDatabase" localSheetId="3" hidden="1">'Eje 4 - GESTIÓN '!$A$4:$AJ$12</definedName>
    <definedName name="_xlnm._FilterDatabase" localSheetId="4" hidden="1">'Eje 5 - INSTITUCIONAL'!$A$4:$AJ$35</definedName>
    <definedName name="_xlnm.Print_Area" localSheetId="4">'Eje 5 - INSTITUCIONAL'!$A$2:$M$35</definedName>
    <definedName name="_xlnm.Print_Titles" localSheetId="1">'Eje 2 - PLANIFICACIÓN'!$1:$4</definedName>
    <definedName name="_xlnm.Print_Titles" localSheetId="2">'Eje 3 - FACTORES'!$1:$4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 i="8" l="1"/>
  <c r="D9" i="8"/>
</calcChain>
</file>

<file path=xl/sharedStrings.xml><?xml version="1.0" encoding="utf-8"?>
<sst xmlns="http://schemas.openxmlformats.org/spreadsheetml/2006/main" count="1699" uniqueCount="1194">
  <si>
    <t>MATRIZ PLAN DE ACCIÓN ESTRATEGIA DE DESARROLLO RURAL AGROPECUARIO -POPSPR DEPARTAMENTO DEL HUILA</t>
  </si>
  <si>
    <t>Eje 3. Mejoramiento del acceso a los factores de producción</t>
  </si>
  <si>
    <t>PROBLEMÁTICAS</t>
  </si>
  <si>
    <t>PROGRAMAS</t>
  </si>
  <si>
    <t>SUBPROGRAMAS</t>
  </si>
  <si>
    <t>PROYECTOS</t>
  </si>
  <si>
    <t>DESCRIPCIÓN DEL PROYECTO</t>
  </si>
  <si>
    <t xml:space="preserve"> INDICADORES</t>
  </si>
  <si>
    <t>LÍNEA BASE</t>
  </si>
  <si>
    <t>METAS</t>
  </si>
  <si>
    <r>
      <t>HORIZONTE DE TIEMPO (Años)
CP:</t>
    </r>
    <r>
      <rPr>
        <sz val="11"/>
        <rFont val="Arial"/>
        <family val="2"/>
      </rPr>
      <t>4</t>
    </r>
    <r>
      <rPr>
        <b/>
        <sz val="11"/>
        <rFont val="Arial"/>
        <family val="2"/>
      </rPr>
      <t xml:space="preserve"> MP:</t>
    </r>
    <r>
      <rPr>
        <sz val="11"/>
        <rFont val="Arial"/>
        <family val="2"/>
      </rPr>
      <t>12</t>
    </r>
    <r>
      <rPr>
        <b/>
        <sz val="11"/>
        <rFont val="Arial"/>
        <family val="2"/>
      </rPr>
      <t xml:space="preserve"> LP:</t>
    </r>
    <r>
      <rPr>
        <sz val="11"/>
        <rFont val="Arial"/>
        <family val="2"/>
      </rPr>
      <t>20</t>
    </r>
  </si>
  <si>
    <t>CALIFICACIÓN DE PRIORIDAD Alta:1; Media:2; Baja:3</t>
  </si>
  <si>
    <t>PRODUCTOS</t>
  </si>
  <si>
    <t>RESPONSABLES DIRECTOS</t>
  </si>
  <si>
    <t>RESPONSABLES SECUNDARIOS</t>
  </si>
  <si>
    <t>ARTICULACIÓN PND.  
2018 -2022</t>
  </si>
  <si>
    <t>ARTICULACIÓN CON OTROS EJERCICIOS DE PLANIFICACIÓN</t>
  </si>
  <si>
    <t>ADR, Gobernación - Secretaría de Agricultura y Minería y sus homólogos municipales, Gremios, EPSEAS.</t>
  </si>
  <si>
    <t xml:space="preserve"> Agrosavia, SENA, ICA, AUNAP,  Universidades.</t>
  </si>
  <si>
    <t>PDEA, PDD, PIDARET Eje 2, Programa 5</t>
  </si>
  <si>
    <t>a. Cero
b. Cero</t>
  </si>
  <si>
    <t>a. CP
b. CP-MP-LP</t>
  </si>
  <si>
    <t xml:space="preserve">a. Un capítulo sobre asistencia técnica con enfoque diferencial étnico incorporado en el PDEA
b. Una visita mensual realizada  para brindar asistencia técnica por grupo étnico </t>
  </si>
  <si>
    <t>ADR, Secretaría de Desarrollo e Inclusión Social y sus homólogos municipales, Cabildos y Resguardos indígenas, Consejo Regional Indígena del Huila - CRIHU, Secretaría de Gobierno Municipal,  Secretaría de Agricultura y Minería</t>
  </si>
  <si>
    <t>EPSEAS, CPGA,</t>
  </si>
  <si>
    <t>1. Formular e Implementar un proyecto integral para incentivar la permanencia de jóvenes en la zona rural, que contenga: 
a) Caracterización de identidad cultural campesina (arraigo territorial)  y el  diseño de estrategias para el fomento de la identidad cultural con énfasis a  los jóvenes del sector rural.  
b) Recopilar, retomar y apropiar estrategias de las experiencias, como: "Escuela Café y Escuela Nueva"  realizada por la Federación Nacional de  cafeteros, "Ganaderitos" realizado por parte del Comité de Ganaderos del Huila, entre otras experiencias; aplicada a las alternativas productivas priorizadas.
c) Búsqueda de alternativas para la creación de empresas de prestación de servicios al apoyo de la  producción, la producción, la transformación y la base tecnológica.</t>
  </si>
  <si>
    <t xml:space="preserve">a. Cero
b. Cero.
C. cero
</t>
  </si>
  <si>
    <t xml:space="preserve"> a. programa integral formulado  e implementado
b. campañas  realizadas de reconocimiento a la identidad cultural huilense 
</t>
  </si>
  <si>
    <t>Secretaría de Desarrollo e Inclusión Social y sus homólogos municipales, Alcaldías, Secretaría de Agricultura y Minería, Secretaría de Cultura y Turismo, Secretaría de Educación, Secretaría de Gobierno y Desarrollo Comunitario, Federación Nacional de Cafeteros, Comité de Ganaderos del Huila.</t>
  </si>
  <si>
    <t>MINAGRICULTURA, ADR, ONG</t>
  </si>
  <si>
    <t xml:space="preserve">Pacto II Emprendimiento y Productividad. Min Agricultura, en coordinación con MinComercio, fortalecerá los encadenamientos
productivos no agropecuarios desarrollados en los territorios rurales, de acuerdo con las categorías de ruralidad. Habrá énfasis en aquellos que fomenten el desarrollo de la
economía naranja. 
</t>
  </si>
  <si>
    <t>PDD, PDM, POT/EOT/PBOT, PIDARET, Eje 2, Programa 3</t>
  </si>
  <si>
    <t>1. Elaboración de un estudio de factibilidad para la dotación comunitaria de infraestructura necesaria para la transformación y agregación de valor del cultivo del café, especialmente para los municipios de la subregión norte y occidente del departamento. 
2. Establecer los mecanismos y reglamentos para la administración de la infraestructura y equipo (Usos mantenimiento y sostenimiento)</t>
  </si>
  <si>
    <t xml:space="preserve">a. cero.
b. cero
</t>
  </si>
  <si>
    <t>a. Un estudio de factibilidad elaborado.
b.  Un documento con los mecanismos y reglamentos para la administración del uso, mantenimiento y sostenimiento de infraestructura y equipos</t>
  </si>
  <si>
    <t>Secretaría de Agricultura y Minería, Federación de Cafeteros</t>
  </si>
  <si>
    <t>Municipios; Comités de Cafeteros</t>
  </si>
  <si>
    <t xml:space="preserve">Pacto por el Emprendimiento y la productividad. Min Agricultura, en coordinación con MinComercio, MinTransporte, el DNP y MinTrabajo, desarrollará áreas de transformación productiva agroindustrial, por medio de la articulación de la oferta institucional, tanto para la conformación de cadenas de valor bajo el enfoque de clústeres, como para la consolidación de conglomerados agropecuarios existentes. 
</t>
  </si>
  <si>
    <t>POD, POT, PIDARET Programa 1, Eje 1</t>
  </si>
  <si>
    <t xml:space="preserve">a. cero.
b. 19 municipios con presencia de trilladoras y tostadoras de café, frente a 35 que son productores de café. El departamento cuenta con equipamientos de poscosecha en el 84% de los municipios.
d. cero
 </t>
  </si>
  <si>
    <t>a. CP
b. MP
c. CP</t>
  </si>
  <si>
    <t xml:space="preserve">a. Infraestructuras comunitarias construidas para la transformación y agregación de valor, según el estudio de factibilidad.
b. Maquinaria y equipos dotados e implementados, según el estudio de factibilidad.
c. Mecanismos y reglamentos para la administración de la infraestructura y equipos.
</t>
  </si>
  <si>
    <t>Secretaría de Agricultura y Minería, Federación Nacional de Cafeteros</t>
  </si>
  <si>
    <t>POD, POT, PIDARET  Eje 1, Programa 1</t>
  </si>
  <si>
    <t>1. La Secretaría de Agricultura y Minería junto con la cámara de comercio y las secretarías de hacienda municipales, debe elaborar una propuesta para consideración de los concejos municipales que consiste en incentivar la reducción de los precios de los insumos agropecuarios, mediante la reducción de los impuestos de orden local (Industria y comercio, avisos), reducción del IVA, zonas francas, entre otros.
2. Establecer un mecanismo de seguimiento y control a la reducción de los precios de los insumos y equipos agropecuarios acorde con lo establecido en la propuesta. (REVISAR CON Secretaría punto 1 y 2)  
3. Impulsar iniciativas colectivas para la producción de fertilizantes orgánicos o minerales, así como la adquisición y distribución de insumos, maquinaria y equipos por  actividad productiva (agrícola, pecuaria, acuicultura y pesca).</t>
  </si>
  <si>
    <t>a. Cero
b. Cero
c. Cero
d. Cero</t>
  </si>
  <si>
    <t xml:space="preserve">Secretaría de Agricultura y Minería,  Cámara de Comercio, secretarías de hacienda municipales UAEOS </t>
  </si>
  <si>
    <t>Alcaldías, Gremios, Asociaciones de Productores, gremios y ADR</t>
  </si>
  <si>
    <t>PDD, PDM, PIDARET Eje 1, Programa 4</t>
  </si>
  <si>
    <t>ADR, ICA, CPGA, CAM</t>
  </si>
  <si>
    <t>a. # de variedades, híbridos o clones vegetales adaptadas a las condiciones ambientales de la región donde exista alto potencial productivo por cada alternativa productiva priorizada
b. # de proveedores de material genético por cada alternativa productiva priorizada registrados ante el Instituto Colombiano Agropecuario - ICA</t>
  </si>
  <si>
    <t>a. LP
b. CP</t>
  </si>
  <si>
    <t>ICA, Agrosavia, Centros de Investigación de los Gremios - CENIS, Universidades.</t>
  </si>
  <si>
    <t>Secretaría de Agricultura y Minería, Asociaciones de Productores, Gremios, Centro Internacional de Agricultura Tropical - CIAT</t>
  </si>
  <si>
    <t>Pacto por el Emprendimiento y la productividad. Min Agricultura, en coordinación con MinComercio, MinTransporte, el DNP y MinTrabajo, desarrollará áreas de transformación productiva agroindustrial, por medio de la articulación de la oferta institucional, tanto para la conformación de cadenas de valor bajo el enfoque de clústeres, como para la consolidación de conglomerados agropecuarios existentes.</t>
  </si>
  <si>
    <t>PDEA, SNIA</t>
  </si>
  <si>
    <t xml:space="preserve">1. Socializar los instrumentos para la creación y fortalecimiento de  fondos mutuales, cooperativas de ahorro y crédito agropecuario, en el marco de la economía solidaria 
2. Apoyar la creación y fortalecimiento  de fondos mutuales y cooperativas de ahorro y crédito agropecuario conformadas por pequeños y medianos productores a nivel local, asistencia técnica, educación financiera
3. Acompañamiento y asistencia técnica gradual a las cooperativas locales hasta alcanzar estabilidad y solvencia financiera y de negocios 
4. Hacer seguimiento al desempeño comercial y de negocios de las cooperativas 
</t>
  </si>
  <si>
    <t>a. # de jornadas de socialización de los instrumentos para la creación y fortalecimiento de  fondos mutuales, cooperativas de ahorro y crédito agropecuario, en el marco de la economía solidaria
b. # de fondos mutuales y cooperativas de ahorro y crédito agropecuario locales creados o con acompañamiento y asistencia técnica financiera, jurídica, comercial 
c. # de visitas para el acompañamiento y asistencia técnica en el fondo mutual y las cooperativas de ahorro y crédito agropecuario locales
d. # de visitas de seguimiento a  fondos mutuales y cooperativas  de ahorro y crédito agropecuario locales</t>
  </si>
  <si>
    <t>a. LP
b. LP
c. LP
d. LP</t>
  </si>
  <si>
    <t>Secretaría de Agricultura y Minería, Alcaldías, Unidad Administrativa Especial de Organizaciones Solidarias, Organizaciones de productores agropecuarios y rurales, Banco Agrario, FINAGRO</t>
  </si>
  <si>
    <t xml:space="preserve">SENA, ADR, Gremios </t>
  </si>
  <si>
    <t xml:space="preserve">Pacto II. Línea E. O5. Incentivar la inversión en el campo a través de la reforma de los instrumentos del Sistema Nacional de Crédito Agropecuario y el
manejo de los riesgos de mercado y climáticos
</t>
  </si>
  <si>
    <t>PDD, PDM, PIDARET Eje 2, Programa 4</t>
  </si>
  <si>
    <t xml:space="preserve">1.  Formular e Implementar un convenio entre: Gobernación, Alcaldías y el Fondo para el Financiamiento del Sector Agropecuario - FINAGRO
2. Divulgar y socializar las líneas de crédito disponibles para los pequeños y medianos productores del sector agropecuario
3. Acompañamiento al productor durante la vida del crédito, que incluye la educación financiera
</t>
  </si>
  <si>
    <t xml:space="preserve">a. # de convenios entre Gobernación, alcaldías y FINAGRO
b.# de jornadas de divulgación y socialización de las líneas especiales de crédito disponibles para los pequeños, medianos productores rurales y comunidades étnicas.                                                                            c.% de solicitudes de crédito por actividad agropecuaria con acompañamiento técnico y jurídico  
d. # de créditos aprobados por actividad agropecuaria con acompañamiento técnico y jurídico  </t>
  </si>
  <si>
    <t>a. Cero
b. Cero
c. cero
d. cero</t>
  </si>
  <si>
    <t>a. Un convenio firmado y ejecutado entre Gobernación, municipios y FINAGRO
b. Dos jornadas al año realizadas de socialización de líneas especiales de crédito por municipio
                                                                                 c. 100% de solicitudes de crédito con acompañamiento técnico y jurídico realizadas por actividad agropecuaria a los pequeños y medianos productores
d. 75% de créditos aprobados con acompañamiento por actividad agropecuaria</t>
  </si>
  <si>
    <t>Secretaría de Agricultura y Minería, FINAGRO, Alcaldías</t>
  </si>
  <si>
    <t xml:space="preserve">Banca Comercial, Banco Agrario, PROCOLOMBIA </t>
  </si>
  <si>
    <t>PDD, PDM, PIDARET Eje 1, Programa 2</t>
  </si>
  <si>
    <t>1. Gestión del departamento y los gremios para solicitar el incremento de recursos de Incentivo a la Capitalización Rural- ICR complementario o su programa sustituto.
2. Incentivar una línea de crédito especial orientada a la adquisición de maquinaria y equipos para las actividades agropecuarias a través de los fondos mutuales y Cooperativas de ahorro y crédito (Ver 3.5.2).
3. Creación de bancos de maquinaria por subregión para el desarrollo agropecuario en el Departamento del Huila.</t>
  </si>
  <si>
    <t>a. Cero
b. Cero
c. Cero
d.  El 23.1% de las UPA del área rural dispersa censada tiene maquinaria.</t>
  </si>
  <si>
    <t>a. CP
b. LP
c. LP
c. CP-MP-LP</t>
  </si>
  <si>
    <t>Secretaría de Agricultura y Minería, Unidad Administrativa Especial de Organizaciones Solidarias- UAEOS, los Fondos Mutuales, Cooperativas de ahorro y crédito, ADR, SENA,  Gremios (gestión)</t>
  </si>
  <si>
    <t xml:space="preserve"> Alcaldías </t>
  </si>
  <si>
    <t>Evaluación diagnóstica a través de un muestreo representativo (Nivel intermedio) de la dotación de infraestructura y construcciones (Intrapredial y comunitaria) para los procesos de agregación de valor básico, como el manejo de la cosecha y pos cosecha en las áreas estratégicas  de desarrollo agropecuario</t>
  </si>
  <si>
    <t>a. # de diagnósticos evaluativos de la situación actual de la infraestructura y construcciones a nivel Intrapredial y comunitaria.</t>
  </si>
  <si>
    <t xml:space="preserve">16% de las UPA en el Huila poseen algún tipo de infraestructuras o construcciones relacionadas con las necesidades agropecuarias.
Metodología e información de maquinaria, equipos y construcciones Federación Nacional de Cafeteros. </t>
  </si>
  <si>
    <t>CP</t>
  </si>
  <si>
    <t>Secretaría de Agricultura y Minería, y Cámara de Comercio del Huila</t>
  </si>
  <si>
    <t>Alcaldías, asociaciones y gremios de productores y Universidades</t>
  </si>
  <si>
    <t>PDD, PDM, PIDARET Eje 1, Programa 1</t>
  </si>
  <si>
    <t xml:space="preserve">1. Construcción de infraestructura productiva comunitaria y pública requerida, de acuerdo con los resultados del diagnóstico (3.6.2) 
2 Priorizar el acceso de la maquinaria y equipos necesarios para la  agregación de valor básico relacionada con las necesidades de infraestructura comunitaria y pública identificadas en el diagnóstico (3.6.2).
3. Incentivar la utilización de línea de crédito especial para construcciones relacionadas con el manejo de la cosecha y pos cosecha  de las actividades agropecuarias, a través de los fondos mutuales y Cooperativas de ahorro y crédito </t>
  </si>
  <si>
    <t>a. #  de construcciones de infraestructura productiva comunitaria y pública
b. # de máquinas y equipos en  infraestructura comunitaria y publica
c. % de solicitudes de crédito con la línea especial.</t>
  </si>
  <si>
    <t>a. MP 
b.MP
c.MP
c.MP</t>
  </si>
  <si>
    <t>Obras civiles y dotación de maquinaria y equipos ejecutados, de acuerdo con el estudio de factibilidad</t>
  </si>
  <si>
    <t>ADR, Secretaría de Agricultura y Minería, Alcaldías, Fondos Mutuales y Cooperativas de ahorro y crédito, Gremios y Asociaciones de Productores</t>
  </si>
  <si>
    <t>SENA</t>
  </si>
  <si>
    <t xml:space="preserve">1. Acorde con las áreas estratégicas seleccionadas en el plan departamental de riego,  se seleccionan los productores beneficiarios
2. Se realizan diseños de los sistemas de riego adecuados 
3. Implementación de soluciones individuales  de sistema de riego intrapredial
</t>
  </si>
  <si>
    <t># UPA con sistema de riego intrapredial</t>
  </si>
  <si>
    <t>LP</t>
  </si>
  <si>
    <t xml:space="preserve">
70% UPA con sistemas de riego intrapredial</t>
  </si>
  <si>
    <t>Secretaría de Agricultura y Minería, ADR, CAM</t>
  </si>
  <si>
    <t>Alcaldías, Gremios y Asociaciones de Productores, Asociaciones de Usuarios</t>
  </si>
  <si>
    <t xml:space="preserve">Plan de Desarrollo Departamental - PDD, Plan de Desarrollo Municipal - PDM, Planes Integrales de  Desarrollo Agropecuario con Enfoque Territorial - PIDARET (Eje 1, Programa 1), Plan Nacional de Irrigación </t>
  </si>
  <si>
    <t>Siete diseños aprobados
* Gran Vía - Gigante
* Carmelo - La Plata
* Baché - Aipe y Neiva
* Matanzas  - Paicol
* Veranoa - Garzón
* La Candelaria - La Plata
* San Antonio Bajo Ventanas - Aipe</t>
  </si>
  <si>
    <t>MP</t>
  </si>
  <si>
    <t>Secretaría de Agricultura y Minería, Municipios, Gremios, Asociaciones de Productores, ADR</t>
  </si>
  <si>
    <t>CAM</t>
  </si>
  <si>
    <t>Pacto II. Línea E. O4. La ADR ejecutará la política de adecuación de tierras focalizando sus recursos e instrumentos de intervención en la construcción, rehabilitación y el desarrollo de obras complementarias de adecuación tierras de pequeña y mediana envergadura que hagan parte de los Programas Integrales de Desarrollo Rural a cargo de esta Agencia.</t>
  </si>
  <si>
    <t xml:space="preserve">PDD, PDM, POT, EOT, Plan Básico de Ordenamiento Territorial - PBOT, PIDARET (Eje 1, Programa 1), Plan Nacional de Irrigación </t>
  </si>
  <si>
    <t>a. # de distritos de riego nuevos construidos y en operación 
b. % de distritos de riego rehabilitados</t>
  </si>
  <si>
    <t>a. LP
b. LP</t>
  </si>
  <si>
    <t>a. 11 distritos de riego nuevos en operación
b. 100% de distritos de riego en operación</t>
  </si>
  <si>
    <t xml:space="preserve">PDD, PDM, POT, EOT, PBOT, PIDARET (Eje 1, Programa 1), Plan Nacional de Irrigación </t>
  </si>
  <si>
    <t>a. CP
b. LP</t>
  </si>
  <si>
    <t>a. Una estrategias formulada e implementada
b. El número de UPA con acceso a sistemas de riego aumentará en el corto plazo a una cobertura del 15% (18,678 UPA), en el mediano plazo una cobertura del 20% (24,904 UPA) y a largo plazo al 25% (31,130 UPA</t>
  </si>
  <si>
    <t>ADR,  CAM</t>
  </si>
  <si>
    <t>a. cero
b. cero</t>
  </si>
  <si>
    <t>a. CP
b. CP</t>
  </si>
  <si>
    <t xml:space="preserve">a. una agenda activa  interinstitucionales entre ICA, AUNAP, SENA. Universidad y Secretaría de agricultura y minería
b. insumos piscícolas de calidad.
</t>
  </si>
  <si>
    <t>Secretaría de Agricultura y Minería, ICA,  SENA</t>
  </si>
  <si>
    <t>Productores Piscícolas del departamento, AUNAP</t>
  </si>
  <si>
    <t>Eje logístico, competitivo y
sostenible de Colombia</t>
  </si>
  <si>
    <t>PDEA, PDD, Agenda de Competitividad del Huila, Plan de Negocios del  Programa de Transformación Productiva de Mincomercio</t>
  </si>
  <si>
    <t>POD, PDD, POT, PBOT, EOT, PDM, PIDARET Eje 1, Programa 3</t>
  </si>
  <si>
    <t>1. Estudio de caracterización y diagnóstico de las UPA de gran propiedad, que contenga el uso actual del predio, el nivel tecnológico de la producción, la coincidencia con los mapas de Evaluación de Tierras-ET, el % de área utilizada para producción</t>
  </si>
  <si>
    <t xml:space="preserve">a. # de estudios de caracterización y diagnóstico de las UPA de gran propiedad
</t>
  </si>
  <si>
    <t>a. Cero</t>
  </si>
  <si>
    <t>a. CP</t>
  </si>
  <si>
    <t xml:space="preserve">a. Un estudio de caracterización y diagnóstico elaborado
</t>
  </si>
  <si>
    <t xml:space="preserve">Secretaría de Agricultura y Minería </t>
  </si>
  <si>
    <t>Gremios, Asociaciones de Productores</t>
  </si>
  <si>
    <t>POD, PDD, POT, PBOT, EOT, PDM, PIDARET Eje 1, Programa 4</t>
  </si>
  <si>
    <t>1. Basado en los resultados del estudio de caracterización y diagnóstico de los predios de gran extensión y basado en los estudios de Evaluación de Tierras-  ET de las alternativas productivas priorizadas, se debe formular e implementar proyectos de reconversión productiva con enfoque participativo de los grandes propietarios</t>
  </si>
  <si>
    <t xml:space="preserve">a. # de proyectos de reconversión productiva orientado a los predios de gran extensión 
</t>
  </si>
  <si>
    <t xml:space="preserve">a. Un proyecto de reconversión productiva formulado e implementado por subregión y enfocado en los predios de gran extensión
</t>
  </si>
  <si>
    <t xml:space="preserve">a. MP
</t>
  </si>
  <si>
    <t xml:space="preserve">a. CP-MP_LP
b. CP_MP_LP
b. CP-MP_LP
</t>
  </si>
  <si>
    <t>Secretaría de Agricultura y Minería, ICA, SENA</t>
  </si>
  <si>
    <t>Organizaciones de productores, municipios, AUNAP,  Universidades, EPSEAS, ASOHOFRUCOL, CPGA, ADR</t>
  </si>
  <si>
    <t xml:space="preserve">Pacto II-Línea E. O3. Fortalecer las capacidades de gestión de riesgos sanitarios,
fitosanitarios y de inocuidad de los alimentos, con énfasis en
admisibilidad sanitaria y en el aprovechamiento de mercados
externos
</t>
  </si>
  <si>
    <t xml:space="preserve">a. LP
b. LP
c. LP
d. CP
</t>
  </si>
  <si>
    <t xml:space="preserve">a. Un listado de productores por ubicación geográfica y por afinidad productiva
b. Un proyecto formulado y en ejecución de las inversiones requeridas en infraestructura y mejoramiento de procesos productivos de productores identificados como potenciales exportadores  </t>
  </si>
  <si>
    <t>Secretaría de Agricultura y Minería, ICA, municipios, MINAGRICULTURA, gremios</t>
  </si>
  <si>
    <t xml:space="preserve">Organizaciones de productores,  AUNAP, SENA, Universidades, EPSEAS, </t>
  </si>
  <si>
    <t>a. Cero 
b. Cero
c. Cero
d. Cero</t>
  </si>
  <si>
    <t>a. CP
b. CP
c. CP
d. CP</t>
  </si>
  <si>
    <t>Secretaría de Salud</t>
  </si>
  <si>
    <t xml:space="preserve">Pacto II-Línea E. O3. Fortalecer las capacidades de gestión de riesgos sanitarios, fitosanitarios y de inocuidad de los alimentos, con énfasis en
admisibilidad sanitaria y en el aprovechamiento de mercados
externos
</t>
  </si>
  <si>
    <t xml:space="preserve">PDD, PDM, PIDARET Eje 1, Programa 1 </t>
  </si>
  <si>
    <t xml:space="preserve">Pacto por la equidad. La ADR fortalecerá la oferta de Proyectos Integrales de Desarrollo Agropecuario y Rural (PIDAR), con los que se ofrece acceso a activos productivos, asistencia técnica, adecuación de tierras y apoyo a la comercialización y fortalecimiento de esquemas asociativos. </t>
  </si>
  <si>
    <t>1. Convocar a los productores para identificar los puntos críticos por donde entra y se comercializa el contrabando
2. Elaborar una estrategia de control del contrabando, con la participación de instituciones (ICA, DIAN, Policía Nacional)
3. % de reducción de toneladas de contrabando</t>
  </si>
  <si>
    <t xml:space="preserve">a. # de puntos críticos de contrabando identificados 
b. # de  estrategias de control de contrabando formuladas 
c. # de toneladas de contrabando de insumos y de productos </t>
  </si>
  <si>
    <t xml:space="preserve">a. Información histórica de toneladas de contrabando de insumos y productos 
b.  Cero
c.  Cero
</t>
  </si>
  <si>
    <t xml:space="preserve">a. CP
b. CP
c. MP
</t>
  </si>
  <si>
    <t xml:space="preserve">a. Puntos críticos de contrabando identificados 
b. Una estrategia formulada y ejecutada 
c. Cero toneladas de contrabando de insumos y de productos </t>
  </si>
  <si>
    <t>Secretaría de Agricultura y Minería de Huila, ICA, DIAN; Policía nacional</t>
  </si>
  <si>
    <t>Asociaciones de Productores</t>
  </si>
  <si>
    <t>Emprendimiento y la Productividad.</t>
  </si>
  <si>
    <t>PDD, PDM</t>
  </si>
  <si>
    <t>HORIZONTE DE TIEMPO (CP 1-4 AÑOS / MP 4-12 AÑOS /LP &gt;12 AÑOS)</t>
  </si>
  <si>
    <r>
      <rPr>
        <b/>
        <sz val="11"/>
        <rFont val="Arial"/>
        <family val="2"/>
      </rPr>
      <t>Baja focalización y pertinencia de la investigación para el sector agropecuario del departamento.</t>
    </r>
    <r>
      <rPr>
        <sz val="11"/>
        <rFont val="Arial"/>
        <family val="2"/>
      </rPr>
      <t xml:space="preserve"> De las 14 temáticas de investigación previstas en las agendas departamentales, los esfuerzos del departamento se concentraron en el tema de nutrición humana y animal, el cual no ha sido demandado por los gremios, mientras que las 4 temáticas de mayor demanda tuvieron una atención mediana deficiente.</t>
    </r>
  </si>
  <si>
    <t>Gobernación, ONG</t>
  </si>
  <si>
    <t>P5. Pacto por la ciencia, la tecnología y la innovación: un sistema para construir el conocimiento de la Colombia del futuro. O1. Aumentar la inversión para CTeI. O2. Incrementar la eficiencia de la inversión pública en CTeI.</t>
  </si>
  <si>
    <t xml:space="preserve">PDD, PDEA, PIDARET Eje1.P3. </t>
  </si>
  <si>
    <r>
      <rPr>
        <b/>
        <sz val="11"/>
        <rFont val="Arial"/>
        <family val="2"/>
      </rPr>
      <t xml:space="preserve">Baja adopción e implementación de tecnologías para el manejo del riesgo y la vulnerabilidad climática. </t>
    </r>
    <r>
      <rPr>
        <sz val="11"/>
        <rFont val="Arial"/>
        <family val="2"/>
      </rPr>
      <t>Baja implementación de acciones asociadas con la adaptación al cambio climático orientadas al sector agropecuaria, como: Aumentar la resiliencia de los cultivos de café ante los posibles impactos del cambio climático, y mejorar las capacidades de los productores para aprovechar las oportunidades que presenta éste fenómeno. (Árbol eje 2)</t>
    </r>
  </si>
  <si>
    <t>Plan de Cambio Climático del Huila 2050.
Tercera comunicación del Cambio Climático.</t>
  </si>
  <si>
    <t xml:space="preserve">a.1 proyecto ejecutado de:  investigación, innovación y transferencia de tecnología para el manejo de riesgo y adaptación a la variabilidad climática; para el fortalecimiento de estrategias y herramientas para la capacitación en estrategias para mitigación y adaptación frente al cambio climático.
</t>
  </si>
  <si>
    <t>ICA, Universidades, Gremios, CENIS, Colciencias, MINAMBIENTE</t>
  </si>
  <si>
    <t xml:space="preserve">PDD, PDEA, PIDARET. CONPES 3700 - estrategia Institucional para la Articulación de Política y Acciones en Materia de Cambio Climático en Colombia. Política Nacional del Cambio Climático, Plan de Cambio Climático del Huila 2050 Eje1.P3. </t>
  </si>
  <si>
    <r>
      <rPr>
        <b/>
        <sz val="11"/>
        <rFont val="Arial"/>
        <family val="2"/>
      </rPr>
      <t>Limitaciones en el acceso y uso de las TICs para la planificación de mercados agropecuarios.</t>
    </r>
    <r>
      <rPr>
        <sz val="11"/>
        <rFont val="Arial"/>
        <family val="2"/>
      </rPr>
      <t xml:space="preserve"> El Huila, es uno de los pocos departamentos que cuenta con un sistema de información "Sistema de información regional" SIR, sin embargo aún no consta de información de mercados que permita tanto a productores como a empresarios, comercializadores y agroindustria conectar la oferta con la demanda, permitiendo así una mejor planificación sectorial. Pues, aunque cuenta con grandes componentes: social, económico, territorial, gobernanza, evaluación y desempeño municipal y una interfaz cartográfica, la herramienta está siendo desaprovechada para la planificación de mercados.</t>
    </r>
  </si>
  <si>
    <t>Gobernación (Secretaría de Agricultura y Minería, Secretaría de Educación, Oficina de Competitividad y Productividad), UPRA, MINTIC, GLT, MINAGRICULTURA</t>
  </si>
  <si>
    <t xml:space="preserve">a. # subsistema de información del recurso hídrico y adecuación de tierras 
b. # de municipios que hacen uso de información recurso hídrico y adecuación de tierras </t>
  </si>
  <si>
    <t>Estudio Regional del Agua -ERA
SIPRA-UPRA
POMCH y POMCA
Estudio Nacional del Agua -ENA</t>
  </si>
  <si>
    <t xml:space="preserve">a. 1 subsistema  de información hídrica en operación.
b. 37 municipios que hacen uso de información hídrica </t>
  </si>
  <si>
    <t xml:space="preserve">Gobernación (Secretaría de Agricultura y Minería), Alcaldías. </t>
  </si>
  <si>
    <t>MADR, UPRA, CAM.</t>
  </si>
  <si>
    <t xml:space="preserve">PDD, PIDARET Eje1.P3. </t>
  </si>
  <si>
    <r>
      <rPr>
        <b/>
        <sz val="11"/>
        <rFont val="Arial"/>
        <family val="2"/>
      </rPr>
      <t xml:space="preserve">Deficiente e insuficiente información relacionada con el mercado de tierras. </t>
    </r>
    <r>
      <rPr>
        <sz val="11"/>
        <rFont val="Arial"/>
        <family val="2"/>
      </rPr>
      <t>Inexistencia del observatorio de Mercado de Tierras que permita monitorear el comportamiento de los precios de la tierra rural en el departamento. (Árbol Eje 1)</t>
    </r>
  </si>
  <si>
    <r>
      <rPr>
        <b/>
        <sz val="11"/>
        <color theme="1"/>
        <rFont val="Arial"/>
        <family val="2"/>
      </rPr>
      <t>Los pequeños productores piscícolas tienen limitado acceso a canales de comercialización.</t>
    </r>
    <r>
      <rPr>
        <sz val="11"/>
        <color theme="1"/>
        <rFont val="Arial"/>
        <family val="2"/>
      </rPr>
      <t xml:space="preserve"> Los pequeños productores carecen de información sobre la tendencia del mercado, precios, presentación de los productos y protocolos de inocuidad entre otros, lo cual los limita a comercializar sus productos a través de intermediarios, generando una desequilibrada distribución de la renta.</t>
    </r>
  </si>
  <si>
    <t>Diagnostico de Mercados Agropecuarios
SIPSA</t>
  </si>
  <si>
    <t>Gobernación (Secretaría de Agricultura y Minería), MINTIC, Alcaldías, AUNAP</t>
  </si>
  <si>
    <t>MADR, SIPSA-DANE, Gremios</t>
  </si>
  <si>
    <r>
      <rPr>
        <b/>
        <sz val="11"/>
        <color theme="1"/>
        <rFont val="Arial"/>
        <family val="2"/>
      </rPr>
      <t xml:space="preserve">Dispersa e Insuficiente información integral sobre las organizaciones de productores agropecuarios del departamento. </t>
    </r>
    <r>
      <rPr>
        <sz val="11"/>
        <color theme="1"/>
        <rFont val="Arial"/>
        <family val="2"/>
      </rPr>
      <t xml:space="preserve">El departamento no dispone de un diagnóstico o de una caracterización de las asociaciones de productores agropecuarios que permita conocer el estado de las mismas respecto del número total de organizaciones, localización, asociados, sector, tipo de organización, objeto de las organizaciones, necesidades de formación, dificultades que atraviesan, logros de las organizaciones y otros aspectos. La caracterización sería el insumo para proyectos acciones para fortalecer el nivel de asociatividad agropecuaria del departamento. </t>
    </r>
  </si>
  <si>
    <t xml:space="preserve">a. 37 de bases de datos municipales de productores y asociaciones agropecuarias actualizadas.
b. 1 de base de datos de bases de datos departamental  de productores y asociaciones agropecuarias actualizada.
c. 1 de sistema de información departamental para el seguimiento, actualización de las organizaciones de productores del sector agropecuario.
</t>
  </si>
  <si>
    <t>EPSEAS, Alcaldías, Gobernación del Huila, Cámara y Comercio</t>
  </si>
  <si>
    <t>MINAGRICULTURA, Gremios.</t>
  </si>
  <si>
    <t xml:space="preserve">P5. Gobernanza territorial para el mejoramiento de las condiciones de vida de la población rural del Departamento.  </t>
  </si>
  <si>
    <r>
      <rPr>
        <b/>
        <sz val="11"/>
        <rFont val="Arial"/>
        <family val="2"/>
      </rPr>
      <t>Bajas condiciones de vida de la población rural del departamento.</t>
    </r>
    <r>
      <rPr>
        <sz val="11"/>
        <rFont val="Arial"/>
        <family val="2"/>
      </rPr>
      <t xml:space="preserve"> En la zona rural del departamento en el 2005 se registra una incidencia por pobreza multidimensional del 80 %, cifra que es igual al promedio nacional para el mismo año. En 36 municipios, en la zona rural, la incidencia es superior el 70 %, lo que indica el gran rezago en el desarrollo social de la zona rural departamental. También se destaca la alta incidencia que se presenta en municipios con valores mayores al 85 %, como Acevedo, Agrado, Algeciras, Hobo, La Plata, Oporapa (que es el municipio con mayor población en condición de pobreza, 89,6 %) Saladoblanco (muy cercano a Oporapa, con 88,8 %) Santa María y Teruel.  Con cifras más recientes provenientes del CNA 2014 el DANE calcula el IPM ajustado a 10 variables y el departamento presenta un IPM ajustado del 41 % por debajo de la cifra nacional, con una alta incidencia en la falta de acceso al servicio de alcantarillado y en el rezago escolar, variables con cifras superiores al promedio nacional (47,7 %). Los municipios con una incidencia de pobreza mayor al 50 % son Algeciras, Colombia, Íquira, Paicol, Santa María y Teruel; los dos últimos presentan las cifras de más alta incidencia de pobreza con el 53,8 % y 83 %, respectivamente. Con relación a la pobreza monetaria, según (DANE, 2018) la pobreza monetaria en el Huila se presenta en el 35,7 % de los hogares, superando las cifras del nivel nacional que es del 26,9 % para el 2017 y la pobreza extrema es del 11,2 %, cifra que también es superior al promedio nacional que es del 7,4 %.</t>
    </r>
  </si>
  <si>
    <t xml:space="preserve">a. 1 acción de gestión con el MINSALUD.
b. 1 acción de gestión con Min educación con enfoque diferencial y etnoeducación. 
c. 1 acción de gestión con MINVIVIENDA.
d. 1 acción de gestión con MADS.
e. 1 acción con DPS.
f.  1 acción con ICBF.
g. Mesa de concertación, definición de ruta de implementación y seguimiento. </t>
  </si>
  <si>
    <t xml:space="preserve">a. # de acciones de gestión con el MINSALUD.
b. # de acciones de gestión con Min educación. 
c. # de acciones de gestión con MINVIVIENDA.
d. # de acciones de gestión con MADS.
e. # de acciones con DPS.
f. # de acciones con ICBF.
g. # Mesas de concertación, definición de ruta de implementación y seguimiento. 
</t>
  </si>
  <si>
    <t xml:space="preserve">a. 1 acción de gestión con el MINSALUD Realizada.
b. 1 acción de gestión con Min educación Realizada.
c. 1 acción de gestión con MINVIVIENDA Realizada.
d. 1 acción de gestión con MADS Realizada.
e. 1 acción con DPS Realizada.
f. 1 acción con ICBF Realizada.
g. 1 Mesa de concertación, definición de ruta de implementación y seguimiento. Creada y en operación.
</t>
  </si>
  <si>
    <t>Gobernación (Secretaría de Agricultura y minería, Salud, Educación, Vivienda e Infraestructura, Gobierno), Alcaldías.</t>
  </si>
  <si>
    <t xml:space="preserve">MINAGRICULTURA, MINSALUD, Min educación, MINVIVIENDA, MADS, ICBF, ART, DPS.
</t>
  </si>
  <si>
    <t>37 Municipios del Departamento.</t>
  </si>
  <si>
    <t>P.3. Pacto por la equidad: política social moderna centrada en la familia, eficiente, de calidad y conectada a mercados.</t>
  </si>
  <si>
    <t>PIDARET (Eje 2. P1, P.2. ), PEA, PDD, PDM, PEDET</t>
  </si>
  <si>
    <r>
      <rPr>
        <b/>
        <sz val="11"/>
        <rFont val="Arial"/>
        <family val="2"/>
      </rPr>
      <t xml:space="preserve">Déficit en la cobertura de la educación básica del departamento. </t>
    </r>
    <r>
      <rPr>
        <sz val="11"/>
        <rFont val="Arial"/>
        <family val="2"/>
      </rPr>
      <t>El indicador de cobertura neta de la educación de básica primaria muestra que la mayor cobertura en el departamento es el nivel de primaria, seguido de la secundaria y del preescolar; y que la educación media es el nivel que presenta menor cobertura.  El indicador departamental de cobertura neta para el 2017 es del 85,17 % que se discrimina por nivel así: cobertura neta transición (62,17 %); cobertura neta primaria (84,05 %); cobertura neta secundaria (73,08 %); cobertura neta media (40,14 %) Los valores de la cobertura neta por nivel indican que existe población en edad escolar que se encuentra por fuera del sistema educativo en la zona urbana como rural.</t>
    </r>
  </si>
  <si>
    <t>Gobernación (Secretaría de Agricultura y Minería, educación, vías e infraestructura), Alcaldías.</t>
  </si>
  <si>
    <t xml:space="preserve">PIDARET (Eje 2 P. 1) </t>
  </si>
  <si>
    <r>
      <rPr>
        <b/>
        <sz val="11"/>
        <rFont val="Arial"/>
        <family val="2"/>
      </rPr>
      <t xml:space="preserve">Insuficiente oferta educativa con énfasis agropecuario en zona rural del departamento. </t>
    </r>
    <r>
      <rPr>
        <sz val="11"/>
        <rFont val="Arial"/>
        <family val="2"/>
      </rPr>
      <t>En el 65% de los municipios del departamento del Huila existe oferta de educación formal con énfasis agropecuario. El restante 35 % de los municipios no presenta ninguna oferta. Considerando la vocación agropecuaria del departamento la oferta debería estar presente en la totalidad de los municipios con aptitud agropecuaria. Los municipios que no cuentan con equipamientos para este tipo de educación, se concentran en la subregión sur: Oporapa, Saladoblanco y Elías; en la subregión centro los municipios de Suaza, Agrado, Guadalupe, Pital y Tarqui; en la subregión occidente: La Argentina, Paicol y Tesalia; y en menor medida en la subregión norte en los municipios: Yaguará, Teruel y Colombia.</t>
    </r>
  </si>
  <si>
    <t xml:space="preserve">1. Formación de capacidades en población analfabeta rural.
2. Programas para elevar el nivel educativo de los productores rurales especialmente para completar educación básica primaria.
3. Gestión para adecuar los currículos a los contextos locales rurales. 
4. Modelos alternativos de educación rural.
</t>
  </si>
  <si>
    <t xml:space="preserve">a. # de programas departamentales de formación para el desarrollo agropecuario.
b. # de programas departamentales de formación y capacitación para jóvenes rurales. 
c. # de programas departamentales de formación y capacitación para mujeres rurales.
d. # de programas departamentales de alfabetización.
e. # de convenios interadministrativos para la formación de capacidades en vigilancia, control y sanidad agropecuaria.
</t>
  </si>
  <si>
    <t xml:space="preserve">LP
</t>
  </si>
  <si>
    <t xml:space="preserve">a. 1 programa diseñado e implementado de formación para el desarrollo agropecuario. 
b. 1 programa diseñado e implementado de formación y capacitación para jóvenes rurales. 
c. 1 programa diseñado e implementado de formación y capacitación para mujeres rurales.
d. 1 programa diseñado e implementado de alfabetización.
e. 1 convenio interadministrativo para la formación de capacidades en vigilancia, control y sanidad agropecuaria.
</t>
  </si>
  <si>
    <t>Gobernación (Secretarías de Agricultura y Minería y Secretaría de Educación), Alcaldías, SENA, ICA.</t>
  </si>
  <si>
    <t>MINEDUCACION, ADR, Universidades, Gremios.</t>
  </si>
  <si>
    <t>Oporapa, Saladoblanco y Elías, Suaza, Agrado, Guadalupe, Pital, Tarqui, a Argentina, Paicol, Tesalia, Yaguará, Teruel, Colombia.</t>
  </si>
  <si>
    <t>PIDARET (Eje 2 P. 1) , PDD</t>
  </si>
  <si>
    <t xml:space="preserve">1. Gestión y ejecución de recursos para estímulos.
2. Gestión y ejecución de recursos para formación técnica, tecnológica y profesional.
</t>
  </si>
  <si>
    <t xml:space="preserve">a. 1 programa de estímulos y apoyos para la formación en educación formal profesional, especializada, técnica y tecnológica para el desarrollo agropecuario implementado.
b. 30 % incremento alcanzado en cupos y programas profesionales, técnicos y tecnólogos en pregrado en áreas agropecuarias.
c. 30 % incremento alcanzado en cupos y programas profesionales en postgrado en áreas agropecuarias.
</t>
  </si>
  <si>
    <t>Gobernación (Secretaría de educación, Secretaría de Agricultura y Minería), SENA, Alcaldías, Universidades.</t>
  </si>
  <si>
    <t>Gremios, CENIS.</t>
  </si>
  <si>
    <t> Oporapa, Saladoblanco y Elías, Suaza, Agrado, Guadalupe, Pital, Tarqui, a Argentina, Paicol, Tesalia, Yaguará, Teruel, Colombia.</t>
  </si>
  <si>
    <r>
      <rPr>
        <b/>
        <sz val="11"/>
        <rFont val="Arial"/>
        <family val="2"/>
      </rPr>
      <t>Déficit en la formación integral de las organizaciones de productores agropecuarios.</t>
    </r>
    <r>
      <rPr>
        <sz val="11"/>
        <rFont val="Arial"/>
        <family val="2"/>
      </rPr>
      <t xml:space="preserve"> La gobernación apoya a las organizaciones de productores rurales en la formación de capacidades mediante asesorías y capacitaciones en las áreas técnica, económica, organizativa y comercialización, esfuerzo que no alcanza a cubrir al total de organizaciones de productores registradas en la Secretaria de Agricultura y Minería. El total de organizaciones inscritas del sector agropecuario es de 342 organizaciones; según el sector, en el agrícola son 209 asociaciones para el 61 %. El sector pecuario registra el 14,91 % con 51 asociaciones; el piscícola con el 4,97 % con 17 asociaciones y en la categoría de varios se agrupa el 19,12 % con 65 asociaciones. Al ser parte importante de la estructura productiva del departamento la economía campesina, la gobernación establece que debe existir una oferta que ayude al productor rural a adquirir las capacidades organizacionales y productivas que requieren para optimizar los procesos productivos, administrativos y su calidad de vida. </t>
    </r>
  </si>
  <si>
    <t xml:space="preserve">1. Elaboración de diagnóstico de oportunidades para la creación de nuevas organizaciones.
2. Creación de nuevas organizaciones solidarias acorde con alternativas productivas.
3. Acompañamiento y seguimiento a organizaciones solidarias acorde con alternativas productivas. 
</t>
  </si>
  <si>
    <t>a. # de diagnósticos de las posibilidades de creación de nuevas organizaciones de productores agropecuarios 
b. # de ruta de acción para el fomento y promoción de las nuevas organizaciones rurales.
c. # de proyectos con acompañamiento y seguimiento a las nuevas organizaciones.
d. # de organizaciones en funcionamiento.
e. # de proyectos de fortalecimiento del capital social y confianza.</t>
  </si>
  <si>
    <t>UAEOS, MINAGRICULTURA, Secretaría de gobierno, Cámara de Comercio, DIAN</t>
  </si>
  <si>
    <t>Art 164</t>
  </si>
  <si>
    <t xml:space="preserve">PIDARET (Eje 2 P. 4) </t>
  </si>
  <si>
    <r>
      <rPr>
        <b/>
        <sz val="11"/>
        <rFont val="Arial"/>
        <family val="2"/>
      </rPr>
      <t>Déficit en la formación integral de las organizaciones de productores agropecuarios.</t>
    </r>
    <r>
      <rPr>
        <sz val="11"/>
        <rFont val="Arial"/>
        <family val="2"/>
      </rPr>
      <t xml:space="preserve"> La gobernación apoya a las organizaciones de productores rurales en la formación de capacidades mediante asesorías y capacitaciones en las áreas técnica, económica, organizativa y comercialización, esfuerzo que no alcanza a cubrir al total de organizaciones de productores registradas en la Secretaria de Agricultura y Minería. El total de organizaciones inscritas del sector agropecuario es de 342 organizaciones; según el sector, en el agrícola son 209 asociaciones para el 61 %. El sector pecuario registra el 14,91 % con 51 asociaciones; el piscícola con el 4,97 % con 17 asociaciones y en la categoría de varios se agrupa el 19,12 % con 65 asociaciones. Al ser parte importante de la estructura productiva del departamento la economía campesina, la gobernación establece que debe existir una oferta que ayude al productor rural a adquirir las capacidades organizacionales y productivas que requieren para optimizar los procesos productivos, administrativos y su calidad de vida. 
</t>
    </r>
    <r>
      <rPr>
        <b/>
        <sz val="11"/>
        <rFont val="Arial"/>
        <family val="2"/>
      </rPr>
      <t>Restricción de tiempo de las mujeres productoras para participar en actividades asociativas.</t>
    </r>
    <r>
      <rPr>
        <sz val="11"/>
        <rFont val="Arial"/>
        <family val="2"/>
      </rPr>
      <t xml:space="preserve"> La falta de tiempo para participar más activamente y de manera presencial en sus organizaciones, obliga a las productoras asociadas a depender de la mujer líder, en ellas.</t>
    </r>
  </si>
  <si>
    <t>1. Diagnóstico y diseño de ruta de trabajo para fortalecimiento integral de creación de capacidades (administración, mercadeo, comercialización, organización, mejoramiento de procesos productivos, extensión agropecuaria).
2. Diagnóstico y diseño de ruta de trabajo para fortalecimiento integral de organizaciones de mujeres rurales.
3. Acompañamiento y seguimiento.</t>
  </si>
  <si>
    <r>
      <rPr>
        <b/>
        <sz val="11"/>
        <rFont val="Arial"/>
        <family val="2"/>
      </rPr>
      <t>Bajo número de UPA de población afrohuilense pertenecientes a organizaciones para el desarrollo de la actividad agropecuaria</t>
    </r>
    <r>
      <rPr>
        <sz val="11"/>
        <rFont val="Arial"/>
        <family val="2"/>
      </rPr>
      <t>. De las 294 UPA en territorio afrohuilense, el 13,6% pertenece a cooperativas, el 16,6% a gremios y el 5,4% pertenece a asociaciones de productores; sumado a esto, el 48,9% del total de UPA afrohuilense, no pertenecen a ningún tipo de organización, para desarrollar su actividad agropecuaria.</t>
    </r>
  </si>
  <si>
    <t>1. Gestión para la creación de formas asociativas de productores afrohuilenses para impulsar el desarrollo de la actividad agropecuaria a nivel municipal. 
2. Creación de una organización que centralice la representación de los productores afrohuilenses y realice el seguimiento al buen desempeño de dichas organizaciones.</t>
  </si>
  <si>
    <t xml:space="preserve">a. # de gestiones del departamento para la creación de formas asociativas con las comunidades afrohuilenses.
b. # de gestiones en el departamento para el fortalecimiento de organizaciones de productores indígenas.
c. # de organizaciones en funcionamiento.
d. # de proyectos de fortalecimiento del capital social y confianza.  </t>
  </si>
  <si>
    <t>Secretaría de Agricultura y Minería, Secretaría de Desarrollo e Integración Social, Alcaldías</t>
  </si>
  <si>
    <t>UAEOS (Unidad Administrativa Especial de Organizaciones Solidarias), MININTERIOR</t>
  </si>
  <si>
    <t>PIDARET, Eje 2, Programa 4</t>
  </si>
  <si>
    <r>
      <rPr>
        <b/>
        <sz val="11"/>
        <rFont val="Arial"/>
        <family val="2"/>
      </rPr>
      <t>Baja inversión en el sector agropecuario por parte de las administraciones municipales y de la Gobernación</t>
    </r>
    <r>
      <rPr>
        <sz val="11"/>
        <rFont val="Arial"/>
        <family val="2"/>
      </rPr>
      <t>. Con respecto a la inversión pública para el sector agropecuario el departamento destina en promedio el 0.62% del total del presupuesto durante el periodo 2011 – 2017, siendo el mejor año 2015 (1.40%) y el año más bajo 2016 (0.26%). En tanto a nivel agregado de los municipios destinan del total de la inversión el 1.01% en el año siendo el mejor año 2011 (1.08%) y el año más bajo 2015 (0.83%). Los municipios que reportan menor inversión agropecuaria en por frente al total de inversión pública durante el periodo 2011 – 2017 en promedio son: Neiva (0.05%), Oporapa (0,18%), Suaza (0,67%), La Plata (0.49%), Pitalito (0.29%) y Palermo (0.39%).  
 Baja capacidad de gestión de recursos externos de Cooperación Internacional con orientación al sector agropecuario. El Departamento del Huila durante el último cuatrienio presenta una nula gestión de recursos de Cooperación Internacional orientados al sector agropecuario.</t>
    </r>
  </si>
  <si>
    <t>a. # de propuestas para el aumento de recursos 
b. % de crecimiento de inversión departamental (recursos de orden  nacional e internacional/total de recursos de inversión para el sector agropecuario)
c.% de crecimiento de inversión municipal (recursos de orden  nacional e internacional/total de recursos de inversión para el sector agropecuario)</t>
  </si>
  <si>
    <t xml:space="preserve">El departamento destinó en promedio el 0.62% del total del presupuesto durante el periodo 2011 – 2017, para el sector agropecuario
</t>
  </si>
  <si>
    <t>a. CP
b. LP
c. LP</t>
  </si>
  <si>
    <t xml:space="preserve">Secretaría de Agricultura y Minería, Secretaría de Hacienda, Secretaría de planeación, Alcaldías, Oficina de competitividad y productividad, 
</t>
  </si>
  <si>
    <t>MINAGRICULTURA, ADR, AGRT, DNP, MINHACIENDA</t>
  </si>
  <si>
    <t>PDD, PDM, Eje 11, Eje 2, Programa 5, Plan de competitividad del Huila</t>
  </si>
  <si>
    <r>
      <rPr>
        <b/>
        <sz val="11"/>
        <rFont val="Arial"/>
        <family val="2"/>
      </rPr>
      <t>Baja capacidad por parte de las administraciones municipales para atender las necesidades del sector</t>
    </r>
    <r>
      <rPr>
        <sz val="11"/>
        <rFont val="Arial"/>
        <family val="2"/>
      </rPr>
      <t>. El 75% de los municipios del Departamento presta atención al sector agropecuario a través de oficinas diferentes al sector, tales como: Secretarias de Gobierno, General, Planeación y Desarrollo Social.</t>
    </r>
  </si>
  <si>
    <t xml:space="preserve">1. El 75% de los municipios deberán fortalecer las dependencias que prestan atención a los usuarios del sector agropecuario. 
</t>
  </si>
  <si>
    <t>a. # de municipios con dependencias creadas.
b. Fortalecimiento institucional para el diseño y formulación de proyectos.</t>
  </si>
  <si>
    <t>a. 9 municipios con dependencias ya establecidas</t>
  </si>
  <si>
    <t>37 municipios con dependencias fortalecidas</t>
  </si>
  <si>
    <t>PDD, PDM, Plan de competitividad del Huila</t>
  </si>
  <si>
    <r>
      <rPr>
        <b/>
        <sz val="11"/>
        <rFont val="Arial"/>
        <family val="2"/>
      </rPr>
      <t>Baja capacidad de las administraciones municipales para el cumplimiento de los indicadores de gestión.</t>
    </r>
    <r>
      <rPr>
        <sz val="11"/>
        <rFont val="Arial"/>
        <family val="2"/>
      </rPr>
      <t xml:space="preserve"> En lo referente al cumplimiento de los indicadores de gestión (Ejecución de Recursos, Ordenamiento Territorial, Gobierno Abierto y Transparencia y Movilización de Recursos) en un promedio simple a nivel del departamento se encuentra en 47/100 por debajo del promedio nacional que se ubica 48/100. Los municipios que se encuentran por debajo del promedio nacional y que deben ser priorizados son Colombia (28/100), Saladoblanco (37/100) y Suaza (38/100).  </t>
    </r>
  </si>
  <si>
    <t xml:space="preserve">1. Mejoramiento de indicadores de gestión: ejecución de recursos, ordenamiento territorial, gobierno abierto y transparencia y movilización de recursos.
2. Acompañamiento y promoción de la las revisiones y actualizaciones  de estatutos tributarios municipales
3. Revisión y actualización  de estatuto tributario departamental 
</t>
  </si>
  <si>
    <t>a.% de municipios que se encuentran en situación sostenible según Índice de desempeño fiscal - IDF  
b.% de municipios que se encuentran en situación solvente  según Índice de desempeño fiscal - IDF  
c. Índice de desempeño fiscal - IDF departamental</t>
  </si>
  <si>
    <t>a. 24% a 2017 en condición sostenible municipal
b. 0% en condición de solvente
c. 73,8% (2017) en condición sostenible departamental.</t>
  </si>
  <si>
    <t>DNP</t>
  </si>
  <si>
    <t>37 Municipios del Departamento, especialmente Colombia, Saladoblanco y Suaza.</t>
  </si>
  <si>
    <t>PDD</t>
  </si>
  <si>
    <r>
      <rPr>
        <b/>
        <sz val="11"/>
        <rFont val="Arial"/>
        <family val="2"/>
      </rPr>
      <t xml:space="preserve">Alta dependencia de las administraciones municipales de recursos provenientes del sistema general de participaciones (componente del indicador de pereza fiscal). </t>
    </r>
    <r>
      <rPr>
        <sz val="11"/>
        <rFont val="Arial"/>
        <family val="2"/>
      </rPr>
      <t>En cuanto al peso de las transferencias, EL 49% de los municipios presenta una alta dependencia de las transferencias con indicadores por encima de 80. Íquira es el municipio con el valor más alto en este indicador con 93.72. El promedio nacional frente a este indicador es 62.7, el del departamento del Huila es 62 y su capital Neiva 64,6. Municipios a ser priorizados: Colombia, Saladoblanco y Suaza. Lo anterior genera baja capacidad de recaudo de recursos propios (impuestos, tributos) en las administraciones municipales (componente del indicador de pereza fiscal). 15 de los 37 municipios del departamento se encuentran por debajo del promedio nacional el cual se ubica en 74,8. El indicador más bajo se encuentra en los municipios de: Colombia, con 20,8, seguido de Íquira y Oporapa con 21,8 y 24 respectivamente.</t>
    </r>
  </si>
  <si>
    <t xml:space="preserve">1. Gestión ante las diferentes instancias y entidades competentes para financiar la actualización catastral municipal.
2. Realización de la actualización catastral. 
</t>
  </si>
  <si>
    <t>a. # de convenios de cofinanciación para realizar las actualizaciones catastrales municipales
b. # de municipios actualizados catastralmente</t>
  </si>
  <si>
    <t xml:space="preserve">10 municipios actualizados (2018)
</t>
  </si>
  <si>
    <t>a. 37  convenios de cofinanciación suscritos para realizar las actualizaciones catastrales municipales
b. 37 municipios actualizados catastralmente</t>
  </si>
  <si>
    <t>CAM, DNP, Superintendencia Notariado y Registro - SNR</t>
  </si>
  <si>
    <t xml:space="preserve">POD, PDD, PIDARET (Eje 3 p.1) </t>
  </si>
  <si>
    <r>
      <rPr>
        <b/>
        <sz val="11"/>
        <rFont val="Arial"/>
        <family val="2"/>
      </rPr>
      <t>Baja capacidad de recaudo de recursos propios (impuestos, tributos) en las administraciones municipales (componente del indicador de pereza fiscal)</t>
    </r>
    <r>
      <rPr>
        <sz val="11"/>
        <rFont val="Arial"/>
        <family val="2"/>
      </rPr>
      <t>. 15 de los 37 municipios del departamento se encuentran por debajo del promedio nacional el cual se ubica en 74,8. El indicador más bajo se encuentra en los municipios de: Colombia, con 20,8, seguido de Íquira y Oporapa con 21,8 y 24 respectivamente.</t>
    </r>
  </si>
  <si>
    <t xml:space="preserve">a. # de convenios de cofinanciación para realizar las actualizaciones de la estratificación municipal (urbana y rural). 
b. # de municipios con actualización de estratificación (urbana y rural). </t>
  </si>
  <si>
    <t>0 municipios con estratificación</t>
  </si>
  <si>
    <t>a. 37 convenios de cofinanciación suscritos para realizar las actualizaciones de la estratificación municipal (urbana y rural). 
b. 37 municipios con actualización de estratificación (urbana y rural).</t>
  </si>
  <si>
    <t>CAM, DNP, Superintendencia Notariado y Registro - SNR.</t>
  </si>
  <si>
    <t>P16. Pacto por la descentralización: conectar territorios, gobiernos y poblaciones Objetivo 2. Armonizar la planeación para el desarrollo y la planeación para el ordenamiento territorial</t>
  </si>
  <si>
    <t>POD, PDD</t>
  </si>
  <si>
    <r>
      <rPr>
        <b/>
        <sz val="11"/>
        <rFont val="Arial"/>
        <family val="2"/>
      </rPr>
      <t>Ausencia de mecanismos de gestión y financiación rural en los instrumentos de planificación territoria</t>
    </r>
    <r>
      <rPr>
        <sz val="11"/>
        <rFont val="Arial"/>
        <family val="2"/>
      </rPr>
      <t>l. El 51% de los municipios del departamento del Huila mencionan algún o algunos instrumentos de financiación tales como: Participación en Plusvalía, Contribución De Valorización, Compensación en tratamientos de conservación, Emisión de pagarés o bonos de reforma urbana Multas y sanciones urbanísticas. Porcentaje que también aplica en lo relativo a instrumentos de financiación en el ámbito rural. Sin embargo, todos los mecanismos de financiación mencionados son aplicables sin diferenciación del área urbana o rural, por lo tanto, no se presentan mecanismos de financiación específicos. Con lo que se evidencia que, para los municipios desde sus documentos de ordenamiento territorial, no es una prioridad determinar mecanismos alternativos de financiación del sector agropecuario.</t>
    </r>
  </si>
  <si>
    <t xml:space="preserve">1. Promoción y apoyo para la incorporación y aplicación de los mecanismos de financiación rural.
2. Campañas de sensibilización.
3. Elaboración de ejecución de agendas de acompañamiento. 
</t>
  </si>
  <si>
    <t xml:space="preserve">a. # de municipios que fortalece e incorporan en su POT/PBOT/EOT y  en sus  estatutos tributarios mecanismos de financiación rural.
b. # de municipios que cobran mecanismos de financiación rural. 
</t>
  </si>
  <si>
    <t xml:space="preserve">3 municipios del departamento cobran contribución de valorización </t>
  </si>
  <si>
    <t>CAM, DNP.</t>
  </si>
  <si>
    <t xml:space="preserve">a.# de municipios sensibilizados. 
b. # de municipios con POT/PBOT/EOT revisados, concertados y actualizados. 
c. número de municipios con acompañamiento técnico para el fortalecimiento del componente general y rural de los instrumentos de planificación acorde con el POPSPR departamental.
</t>
  </si>
  <si>
    <t>a. 0 municipios (2019) 
b. 10 municipios (2019) 
c. 0 municipios</t>
  </si>
  <si>
    <t xml:space="preserve">a. 37  municipios sensibilizados 
b. 37 municipios con POT/PBOT/EOT revisados, concertados y actualizados </t>
  </si>
  <si>
    <t>Secretaría de Agricultura y Minería.</t>
  </si>
  <si>
    <t>POD, PDD, PIDARET (Eje 3 p.1), POPSPR</t>
  </si>
  <si>
    <t xml:space="preserve">1. Articulación de acciones entre POPSPR y el POD
</t>
  </si>
  <si>
    <t>a. # POD articulado con el POPSPR en su modelo de ordenamiento territorial, programa de ejecución con el POPSPR</t>
  </si>
  <si>
    <t>a. 1 POD articulado con el POPSPR en su modelo de ordenamiento territorial, programa de ejecución con el POPSPR</t>
  </si>
  <si>
    <t xml:space="preserve">Gobernación (Secretaría de Agricultura y Minería y Secretaría de Planeación) </t>
  </si>
  <si>
    <t>UPRA</t>
  </si>
  <si>
    <t>PDM, PIDARET (Eje 3. P1) , POD</t>
  </si>
  <si>
    <t>Gobernación (Secretaría de Agricultura y Minería)</t>
  </si>
  <si>
    <t>UPRA, Gobernación (Secretaría de Planeación)</t>
  </si>
  <si>
    <t>POD, PDD, POT/PBOT/EOT</t>
  </si>
  <si>
    <t>Gobernación (Secretaría de Agricultura y Minería y Secretaría de Planeación), Alcaldías, CAM</t>
  </si>
  <si>
    <t xml:space="preserve">PDM, PIDARET (Eje 3. P1) </t>
  </si>
  <si>
    <t>a. # de proyecto de Identificación, caracterización y promoción de los paisajes agropecuarios Huilenses.
b. # de proyectos de regulación y promoción del Agroturismo.</t>
  </si>
  <si>
    <t>Gobernación, Municipios</t>
  </si>
  <si>
    <r>
      <rPr>
        <b/>
        <sz val="11"/>
        <rFont val="Arial"/>
        <family val="2"/>
      </rPr>
      <t>Vertimiento de residuos a las fuentes de agua derivados de las actividades agropecuarias, especialmente del café.</t>
    </r>
    <r>
      <rPr>
        <sz val="11"/>
        <rFont val="Arial"/>
        <family val="2"/>
      </rPr>
      <t xml:space="preserve"> El 36% de las subcuencas del departamento se encuentran en estado crítico y muy crítico según el Índice de Alteración Potencial de la Calidad de Agua – IACAL, los valores están entre 4 - 5, esto se debe a los aportes que realizan las cabeceras municipales con los vertimientos de aguas residuales y las aguas provenientes del beneficio del café.</t>
    </r>
  </si>
  <si>
    <t>Gobernación (Secretaría de Agricultura y minería), CAM</t>
  </si>
  <si>
    <t>P4. Pacto por la sostenibilidad: producir conservando y conservar produciendo sectores comprometidos con la sostenibilidad y la mitigación del cambio climático. O1. Avanzar hacia la transición de actividades productivas comprometidas con la sostenibilidad y la mitigación del cambio climático. O2. Mejorar la calidad del aire, del agua y del suelo para la prevención de los impactos en la salud pública y la reducción de las desigualdades relacionadas con el acceso a recursos.</t>
  </si>
  <si>
    <t>% de municipios con índice de alteración potencial de calidad de agua -IACAL critica y muy critica atendidos con beneficiaderos comunitarios y ecológicos</t>
  </si>
  <si>
    <t>100% de municipios atendidos con índice de alteración potencial de calidad de agua -IACAL critica y muy critica atendidos con beneficiaderos comunitarios y ecológicos construidos</t>
  </si>
  <si>
    <t>Federación de cafeteros, Secretaría de Agricultura y Minería, SENA, CENICAFE, CAM, Alcaldías</t>
  </si>
  <si>
    <t>Asociaciones de productores de café, AGROSAVIA</t>
  </si>
  <si>
    <t>Guadalupe, Algeciras, Rivera, Campoalegre, Palestina, Garzón, Colombia, Gigante, Hobo, Íquira, Tarqui, La Plata y La Argentina.</t>
  </si>
  <si>
    <t xml:space="preserve">P2. O4. Destinar al menos el 50 % de la inversión sectorial hacia la provisión de bienes y servicios públicos
</t>
  </si>
  <si>
    <r>
      <rPr>
        <b/>
        <sz val="11"/>
        <rFont val="Arial"/>
        <family val="2"/>
      </rPr>
      <t>Alta presencia de actividades agropecuarias fuera de frontera agrícola, especialmente en pastoreo y agricultura</t>
    </r>
    <r>
      <rPr>
        <sz val="11"/>
        <rFont val="Arial"/>
        <family val="2"/>
      </rPr>
      <t xml:space="preserve">. Las áreas de pastoreo por fuera de frontera agrícola ocupan el 69,89% correspondiente a 76.759,49 ha, ubicadas en 27 municipios en zonas como el SINAP, Parque Naturales Regionales y Nacionales, Áreas de ley 2da y Amenazas del departamento. La actividad agropecuaria por fuera de la frontera agrícola tiene una participación del 29,98% correspondiente a 32.925,37 ha, ubicadas en 26 municipios en zonas como el SINAP, Parque Naturales Regionales y Áreas de ley 2da del departamento. El cultivo de Café en las zonas con restricción legal (fuera de frontera agrícola) tiene una participación de 6,95% correspondiente a 7.647,84 ha, ubicadas en 18 municipios en zonas como el SINAP, Parques Naturales Regionales y Áreas de Ley segunda del departamento. Los municipios con mayor participación de actividad cafetera en zonas con restricciones legales son Guadalupe, Algeciras, Rivera, Campoalegre, Palestina, Garzón, Colombia, Gigante, Hobo, Íquira, Tarqui, La Plata y La Argentina. La actividad agropecuaria por fuera de la frontera agrícola tiene una participación del 29.98% correspondiente a 32.925 ha, ubicada en 26 municipios en zonas como SINAP, Parques Nacionales Naturales y áreas de la Ley 2da del departamento.
Gestión de los municipios para Actualización de Frontera Agrícola. </t>
    </r>
  </si>
  <si>
    <t xml:space="preserve">1. Recopilación de  actos administrativos y capas geográficas correspondientes que permitan ajustar la frontera 
</t>
  </si>
  <si>
    <t>a. 1 mapa de frontera agrícola actualizada anualmente</t>
  </si>
  <si>
    <t>Gobernación (Secretaría de Agricultura y Minería y Secretaría de Planeación) , MINAMBIENTE, UPRA, CAM.</t>
  </si>
  <si>
    <t>Universidades, IGAC</t>
  </si>
  <si>
    <t>P2. Pacto por el emprendimiento y la productividad.  
O1. Crear las condiciones para que la tenencia de la tierra y el ordenamiento productivo habiliten el desarrollo agropecuario y la inclusión productiva y la seguridad jurídica</t>
  </si>
  <si>
    <t>PIDARET (Eje 3 P1)</t>
  </si>
  <si>
    <r>
      <rPr>
        <b/>
        <sz val="11"/>
        <rFont val="Arial"/>
        <family val="2"/>
      </rPr>
      <t>Débil gestión Inter Institucional para la planificación y el desarrollo del sector agropecuario</t>
    </r>
    <r>
      <rPr>
        <sz val="11"/>
        <rFont val="Arial"/>
        <family val="2"/>
      </rPr>
      <t>. Para la planificación agropecuaria es necesario la articulación con otros sectores, hace falta articulación con un enfoque integral para lograr esa visión agropecuaria, que permita formular proyectos integrales, con otros sectores. Los participantes de la mesa mostraron su preocupación por la débil articulación de las oficinas del sector agropecuario al presentar incoherencias con la información suministrada, así como también deberían proyectarse conjuntamente para atacar objetivos en común con soluciones macro. No existe una sinergia entre los entes de orden nacional, departamental y municipal respecto a acciones y políticas que se toman dentro de la región, hay directrices de orden nacional que no tienen en cuenta las decisiones de orden municipal; se cruzan diferentes intereses entre ambiente, infraestructura y demás sectores, que los entes territoriales municipales no tienen como resolver.</t>
    </r>
  </si>
  <si>
    <t>a. 1 agenda conjunta bianual implementada del Grupo de Liderazgo Territorial - GLT del POPSPR
b. 1  acción anual  de mejora de la gestión realizada institucional sectorial en el departamento
c. 37 Consejos Municipales de Desarrollo Rural - CMDR fortalecidos y con protocolos de acción y funcionamiento formulados.</t>
  </si>
  <si>
    <t>Secretaría de Agricultura y Minería y  Grupo de liderazgo territorial - GLT, Alcaldías.</t>
  </si>
  <si>
    <t>MINAGRICULTURA</t>
  </si>
  <si>
    <t>PIDARET (Eje 4 P. 1,  P. 2)</t>
  </si>
  <si>
    <t>1. Realizar programa semestral denominado "Momento de  Planeación Agropecuaria" por  transmisión virtual directa  donde se den capacitaciones que permitan el fortalecimiento de la institucionalidad agropecuaria.</t>
  </si>
  <si>
    <t>a. # de proyectos de capacitación y difusión</t>
  </si>
  <si>
    <t>a. 2  proyectos de capacitación y difusión por transmisión virtual directa anual ejecutados</t>
  </si>
  <si>
    <t>Gobernación (Secretaría de Agricultura y Minería y  Secretaría de Planeación, Secretaría de Hacienda).</t>
  </si>
  <si>
    <t xml:space="preserve">Grupo de Liderazgo Territorial - GLT </t>
  </si>
  <si>
    <t>a. # de proyectos de adopción de directrices voluntarias de la Gobernanza de la tenencia de la tierra, la pesca y los bosques.
b. # de mecanismos de Monitoreo y Evaluación de directrices adoptadas</t>
  </si>
  <si>
    <t>a. 1 proyecto ejecutado de adopción de directrices voluntarias de la Gobernanza de la tenencia de la tierra, la pesca y los bosques.
b. 1 mecanismo de Monitoreo y Evaluación de directrices adoptado</t>
  </si>
  <si>
    <t>Experiencia de la Secretaria de Agricultura y Minería</t>
  </si>
  <si>
    <t>Secretaría de Agricultura y Minería y  Grupo de liderazgo territorial - GLT</t>
  </si>
  <si>
    <r>
      <rPr>
        <b/>
        <sz val="11"/>
        <rFont val="Arial"/>
        <family val="2"/>
      </rPr>
      <t>Baja presencia institucional relacionada con la seguridad jurídica de la tierra</t>
    </r>
    <r>
      <rPr>
        <sz val="11"/>
        <rFont val="Arial"/>
        <family val="2"/>
      </rPr>
      <t xml:space="preserve">. La Agencia Nacional de Tierras - ANT, que es la máxima autoridad de las tierras de la Nación en los temas de su competencia, solo tiene 8 Unidades de Gestión Territorial a nivel nacional. La UGT Sur Amazonía hace presencia en los departamentos de Boyacá, Cundinamarca, Tolima, Huila, Caquetá y Amazonas, lo que causa una baja presencia institucional en el territorio, baja operatividad debido a que los procesos son centralizados en Bogotá y una baja cobertura de beneficios al sujeto de ordenamiento. En la ciudad de Neiva la ANT, abrió un Punto de Atención Territorial donde presta el servicio de asesoría, diligenciamiento del FISO y radicación. El departamento de Huila cuenta con dos oficinas de Catastro (Neiva y Pitalito) y cuatro ORIP (Neiva, Pitalito, La Plata y Garzón), constituyéndose en una de las debilidades en la cobertura institucional que podría relacionarse con la informalidad generalizada en la tenencia de la propiedad rural del departamento. </t>
    </r>
  </si>
  <si>
    <t>a.0
b.0
c.0</t>
  </si>
  <si>
    <t>IGAC, Notarias, ORIP, ANT, Secretaría de Agricultura y Minería.</t>
  </si>
  <si>
    <t>a. 1 diagnóstico realizado</t>
  </si>
  <si>
    <t>P6. Pacto por el transporte y la logística para la competitividad y la integración regional.</t>
  </si>
  <si>
    <t>Plan Vial Departamental, PDD, POD</t>
  </si>
  <si>
    <r>
      <rPr>
        <b/>
        <sz val="11"/>
        <rFont val="Arial"/>
        <family val="2"/>
      </rPr>
      <t>Alto porcentaje de infraestructura vial rural en mal estado</t>
    </r>
    <r>
      <rPr>
        <sz val="11"/>
        <rFont val="Arial"/>
        <family val="2"/>
      </rPr>
      <t>. Los actores territoriales que han venido participando en el proceso de formulación del POPSPR destacan el mal estado de las vías como una de las principales problemáticas que enfrenta el sector, asociándola explícitamente como una de las debilidades del mercado en siete (7) de los productos agropecuarios priorizados para evaluación de tierras (Café, Ganadilla, Fríjol Tecnificado, Tilapia, Caña Panelera, Plátano Intercalado, y Ganadería doble propósito). El mal estado generalizado de la red vial terciaria, parte de la secundaria, y de algunos tramos estratégicos de la primaria, trae consigo incrementos en los costos de producción, pérdidas y merma de la calidad de productos, y con ello la baja rentabilidad en los proyectos productivos. (P9). Igualmente, tanto las vías de acceso a los resguardos, como las vías internas de los mismos, en estos asentamientos, se encuentran en mal estado.</t>
    </r>
  </si>
  <si>
    <t>MINAGRICULTURA, CORMAGDALENA</t>
  </si>
  <si>
    <t>Colombia, Isnos, Tesalia y Gigante.</t>
  </si>
  <si>
    <t>Plan Vial Regional Del Departamento del Huila, PDD, POD</t>
  </si>
  <si>
    <t xml:space="preserve">a. 1 agenda conjunta realizada
b. 1 proyecto ejecutado
</t>
  </si>
  <si>
    <t>MINAGRICULTURA, MINTRANSPORTE, INVIAS, ANI</t>
  </si>
  <si>
    <r>
      <rPr>
        <b/>
        <sz val="11"/>
        <rFont val="Arial"/>
        <family val="2"/>
      </rPr>
      <t xml:space="preserve">Alta informalidad laboral en el sector rural. </t>
    </r>
    <r>
      <rPr>
        <sz val="11"/>
        <rFont val="Arial"/>
        <family val="2"/>
      </rPr>
      <t>En el departamento con cifras del 2012, el 55,9 % de los trabajadores huilenses son trabajadores por cuenta propia: 37,3 % son actividades rurales de baja productividad y calidad; si a este grupo se suman los empleados domésticos, los trabajadores familiares sin remuneración (en la familia o empresas) y los jornaleros o peones, se encuentra que el 71,6 % de los ocupados tienen una posición ocupacional precaria, que se traduce en deficientes condiciones de trabajo y de ingreso. En cuanto al acceso a la seguridad social del sector agropecuario según datos del censo nacional agropecuario de 2014, el total de población censada en el área rural dispersa, 210.261 personas, el 89,41 % está vinculado al régimen subsidiado, el 6,33 % al régimen contributivo, el 2,35% no está afiliado, el 0,52 % al régimen especial, el 0,06 % no sabe y el 1,30 % no tiene información.</t>
    </r>
  </si>
  <si>
    <t>Secretaría de Agricultura y Minería -Secretaría de Salud Departamental</t>
  </si>
  <si>
    <t>MINSALUD, MINAGRICULTURA, Alcaldías, MINTRABAJO</t>
  </si>
  <si>
    <t xml:space="preserve">Pacto por la Equidad, Línea F, Trabajo decente, Objetivo 1. Promover el acceso de la población a esquemas de protección y seguridad social </t>
  </si>
  <si>
    <r>
      <t xml:space="preserve">Alta informalidad laboral en el sector rural. </t>
    </r>
    <r>
      <rPr>
        <sz val="11"/>
        <rFont val="Arial"/>
        <family val="2"/>
      </rPr>
      <t xml:space="preserve">En el departamento con cifras del 2012, el 55,9 % de los trabajadores huilenses son trabajadores por cuenta propia: 37,3 % son actividades rurales de baja productividad y calidad; si a este grupo se suman los empleados domésticos, los trabajadores familiares sin remuneración (en la familia o empresas) y los jornaleros o peones, se encuentra que el 71,6 % de los ocupados tienen una posición ocupacional precaria, que se traduce en deficientes condiciones de trabajo y de ingreso. En cuanto al acceso a la seguridad social del sector agropecuario según datos del censo nacional agropecuario de 2014, el total de población censada en el área rural dispersa, 210.261 personas, el 89,41 % está vinculado al régimen subsidiado, el 6,33 % al régimen contributivo, el 2,35% no está afiliado, el 0,52 % al régimen especial, el 0,06 % no sabe y el 1,30 % no tiene información. </t>
    </r>
  </si>
  <si>
    <t>Secretaría de Agricultura y Minería -SENA</t>
  </si>
  <si>
    <t xml:space="preserve">MINTRABAJO, MADR,  MININTERIOR, UNIVERSIDADES,  Alcaldías, AUNAP, Centros Provinciales de Gestión Empresarial </t>
  </si>
  <si>
    <t>Eje 2. Planificación y gestión para el desarrollo agropecuario rural</t>
  </si>
  <si>
    <t>NUM.</t>
  </si>
  <si>
    <t>validación</t>
  </si>
  <si>
    <t xml:space="preserve">2.1 Fortalecimiento de la inversión pública rural agropecuaria. </t>
  </si>
  <si>
    <t>2.1.1 Incremento  de la inversión pública departamental para el desarrollo agropecuario.</t>
  </si>
  <si>
    <t>a. CP 
B. CP</t>
  </si>
  <si>
    <t>MADR, Secretaría de Hacienda Departamental y el Sector Privado (Alianzas publico-privadas).</t>
  </si>
  <si>
    <t>2.2 Fomento de cadenas de valor para contribuir al desarrollo sostenible del sector agropecuario huilense.</t>
  </si>
  <si>
    <t>2.2.1 Ampliación y fortalecimiento de la capacidad de atención Institucional del ICA, en el seguimiento y control sanitario.</t>
  </si>
  <si>
    <t>CP-MP-LP</t>
  </si>
  <si>
    <t>ICA - Secretaría de Agricultura y Minería, y  Alcaldías</t>
  </si>
  <si>
    <t>Asociaciones de Productores, el Consejo Departamental de Sanidad Vegetal para la Producción Agrícola del Huila (Resolución 14348 del 2019 del ICA) y la AUNAP.</t>
  </si>
  <si>
    <t xml:space="preserve">Pacto II-Línea E. O3. Fortalecer las capacidades de gestión de riesgos sanitarios,
fitosanitarios y de inocuidad de los alimentos, con énfasis en
admisibilidad sanitaria y en el aprovechamiento de mercados
externo
</t>
  </si>
  <si>
    <t>Plan Nacional para el Desarrollo de la Acuicultura Sostenible en Colombia
PlanDAS y PDEA</t>
  </si>
  <si>
    <t xml:space="preserve">ICA </t>
  </si>
  <si>
    <t>Cero</t>
  </si>
  <si>
    <t>Secretaría de Agricultura y Minería</t>
  </si>
  <si>
    <t>UPRA, CEPASS, Asohofrucol, Asociaciones de Productores, Agrosavia e ICA.</t>
  </si>
  <si>
    <t xml:space="preserve">Pacto II-Línea E. O2. Promover la transformación productiva agropecuaria por medio del ordenamiento de la producción, el desarrollo de clúster y cadenas de valor agroindustriales, que integren la producción industrial con la de pequeños y medianos
productores
</t>
  </si>
  <si>
    <t>PDEA, POD, PDD, PDM, POT,PBOT,EOT</t>
  </si>
  <si>
    <t>Secretaría de Agricultura y Minería y sus homólogos municipales, ADR, CAM, Oficina de productividad y Competitividad de la Gobernación del Huila</t>
  </si>
  <si>
    <t>Asohofrucol, Asociaciones de Productores, CEPASS y EPSEA, AGROSAVIA, ICA, SENA</t>
  </si>
  <si>
    <t>PIDARET Eje 1, Programa 2, PDEA, PDM</t>
  </si>
  <si>
    <t>Secretaria de Ambiente  y Desarrollo Rural Sostenible del departamento, ADR, ICA, CPGA, CAM, SENA</t>
  </si>
  <si>
    <t>2.2.2 Fomento de la cadena de valor  de las passifloras del departamento.</t>
  </si>
  <si>
    <t>a. # de planes de negocios.</t>
  </si>
  <si>
    <t>CP-MP</t>
  </si>
  <si>
    <t>Un plan de negocios elaborado e implementado.</t>
  </si>
  <si>
    <t>Secretaría de Agricultura y Minería, Cámara de Comercio del Huila y CEPASS, Oficina de Productividad y Competitividad de la Gobernación del Huila, Asohofrucol.</t>
  </si>
  <si>
    <t>ProColombia, Fenalco,  ADR, Organizaciones de productores, AGROSAVIA, ICA.</t>
  </si>
  <si>
    <t xml:space="preserve">Pacto por el emprendimiento y la productividad: una economía dinámica, incluyente y sostenible que potencie todos nuestros talentos. impulsará las exportaciones de productos agroindustriales y la generación de empleos en sectores distintos al agro en las zonas rurales. </t>
  </si>
  <si>
    <t>PIDARET Eje 1, Programa 2</t>
  </si>
  <si>
    <t>2.2 Fomento de cadenas de valor para contribuir al desarrollo sostenible del sector agropecuario huilense</t>
  </si>
  <si>
    <t>Secretaría de Agricultura y Minería, ADR, Cámara de Comercio del Huila, CEPASS, Oficina de productividad y Competitividad de la Gobernación del Huila</t>
  </si>
  <si>
    <t>Asociaciones de productores, Asohofrucol, AGROSAVIA, ICA, SENA, INVIMA</t>
  </si>
  <si>
    <t>PIDARET Eje 1, Programa 2, ADR</t>
  </si>
  <si>
    <t>Secretaria de Ambiente  y Desarrollo Rural Sostenible del departamento, ADR, ICA, CPGA, CAM</t>
  </si>
  <si>
    <t>a.100% de los productores de café conocen el SICA y sus beneficios.
b. 100% de los productores registrados en el SICA.
c. 100% de los productores registrados en el SICA conocen los procedimientos para acceder a los mecanismos de compensación de precios del Fondo de estabilización del Café.
d.100% de los productores que adoptan las estrategia del programa "Más agronomía mas productividad".</t>
  </si>
  <si>
    <t>Secretario técnico de la cadena del Café-Secretaria de Agricultura y Minería del Huila, Comité departamental de Cafeteros Comité Departamental de la Federación Nacional de Cafeteros, Asociaciones de productores, Oficina de Productividad y Competitividad departamental.</t>
  </si>
  <si>
    <t xml:space="preserve">Dirección de capacidades productivas y generación de ingresos del MADR, ADR, SENA, ONG                      </t>
  </si>
  <si>
    <t xml:space="preserve">ARTÍCULO 226 Articulado del PND. FONDO DE ESTABILIZACIÓN DE PRECIOS DE CAFÉ. Créase el Fondo de Estabilización de Precios del Café como una cuenta especial sin personería jurídica que tendrá por objeto adoptar una variedad de mecanismos técnicamente idóneos para estabilizar el ingreso de los productores de café colombiano y protegerlo de precios extremadamente bajos.
</t>
  </si>
  <si>
    <t>Agenda Interna de Productividad y Competitividad- AIPC, Plan Regional de Competitividad del Huila</t>
  </si>
  <si>
    <t>ADR, CPGA NOROCEAGRO; comité departamental de cafeteros, SENA</t>
  </si>
  <si>
    <r>
      <rPr>
        <b/>
        <sz val="10"/>
        <color theme="1"/>
        <rFont val="Arial"/>
        <family val="2"/>
      </rPr>
      <t>Ineficiencia en las estrategias para enfrentar los impactos de la caída de los precios internacionales del cacao.</t>
    </r>
    <r>
      <rPr>
        <sz val="10"/>
        <color theme="1"/>
        <rFont val="Arial"/>
        <family val="2"/>
      </rPr>
      <t xml:space="preserve"> Teniendo en cuenta que el precio del cacao, se tasa en la bolsa de Nueva York, igual que para el caso de café es necesario contar con estrategias de gestión del riesgo, dado que el precio interno del cacao está influenciado por el precio internacional. De acuerdo con cifras de la Federación Nacional de Cacaoteros, la variación promedio de precio interno por kilo de grano en el periodo de análisis 2013 - 2018, fue positiva, sin embargo, para el año 2017 se presentó una variación negativa de 33%, además 2017 y 2018 han presentado precios inferiores a los años 2015 y 2016. </t>
    </r>
    <r>
      <rPr>
        <b/>
        <sz val="10"/>
        <color theme="1"/>
        <rFont val="Arial"/>
        <family val="2"/>
      </rPr>
      <t>(DEBE IR EN EL 5 o EN EL 2.2)</t>
    </r>
  </si>
  <si>
    <t xml:space="preserve">2. Fortalecimiento del acceso a los factores productivos e infraestructura para mejorar la productividad, rentabilidad y sostenibilidad del sector agropecuario. </t>
  </si>
  <si>
    <t>2.2.3 Promoción del arraigo al campo a través de la sostenibilidad de los ingresos  de café y cacao.</t>
  </si>
  <si>
    <t xml:space="preserve">1. Capacitación a los cacaoteros sobre los requisitos de calidad, inocuidad y cantidad para poder acceder a mejores precios del producto, mediante la suscripción de contratos de compra-venta con empresas exportadoras del grano.                                   
2. Promover la suscripción de contratos de compraventa entre asociaciones de pequeños y medianos productores con empresas exportadoras de cacao en el departamento.
</t>
  </si>
  <si>
    <t xml:space="preserve">a. Cero 
b. Cero
</t>
  </si>
  <si>
    <r>
      <t>a. CP
b. CP
c</t>
    </r>
    <r>
      <rPr>
        <sz val="10"/>
        <color theme="1"/>
        <rFont val="Arial"/>
        <family val="2"/>
      </rPr>
      <t>.MP</t>
    </r>
  </si>
  <si>
    <t>Secretario técnico de la cadena del Cacao -Secretaria de Agricultura y Minería del Huila, Cámara de Comercio de Neiva, Fedecacao, Asociaciones de Productores, SENA</t>
  </si>
  <si>
    <t>Dirección de capacidades productivas y generación de ingresos del MADR, ADR, AGROSAVIA</t>
  </si>
  <si>
    <t xml:space="preserve">El Fondo de Estabilización de Precios del Cacao será administrado por la entidad que defina el Ministerio de Agricultura y Desarrollo Rural en los términos del artículo 37 de la Ley 101 de 1993 mediante contrato. </t>
  </si>
  <si>
    <t>ADR, CPGA NOROCEAGRO, SENA</t>
  </si>
  <si>
    <r>
      <rPr>
        <b/>
        <sz val="10"/>
        <rFont val="Arial"/>
        <family val="2"/>
      </rPr>
      <t>Escaso fomento a la diversificación de variedades especiales de café.</t>
    </r>
    <r>
      <rPr>
        <sz val="10"/>
        <rFont val="Arial"/>
        <family val="2"/>
      </rPr>
      <t xml:space="preserve"> Una de las mesas propuso una nueva problemática en la que se analiza en el presente eje estructural: “Débil proceso de certificación de café Borbón para comercio internacional directo con el productor”. Por lo que, se caracterizó la especie de café Borbón Rosado, es un café de excelente calidad, y el precio es considerado en comparación a los otros (la arroba está oscilando entre $300.000); la federación no lo avala este tipo de café, estos están enfocados en Cenicafé 1, Tambo Cauca, Colombia y Castillo. Entonces, las asociaciones y federaciones no apoyan la diversificación del café, además, en una altura adecuada es un producto sostenible y rentable. En conclusión, de esta problemática se dividió en dos W2. </t>
    </r>
    <r>
      <rPr>
        <b/>
        <sz val="10"/>
        <rFont val="Arial"/>
        <family val="2"/>
      </rPr>
      <t>Dificultad en los productores para acceder a los sellos/certificaciones</t>
    </r>
    <r>
      <rPr>
        <sz val="10"/>
        <rFont val="Arial"/>
        <family val="2"/>
      </rPr>
      <t xml:space="preserve">. W3. </t>
    </r>
    <r>
      <rPr>
        <b/>
        <sz val="10"/>
        <rFont val="Arial"/>
        <family val="2"/>
      </rPr>
      <t>Escaso fomento a la diversificación de variedades diferenciales de café</t>
    </r>
  </si>
  <si>
    <t xml:space="preserve">2.2.4 Fomento  de la cadena de valor  del café en el departamento. </t>
  </si>
  <si>
    <t>a. Un documento técnico de Zonificación de aptitud y su respectiva cartografía, para el cultivo tecnificado de café (Coffea arabica) de montaña (clima templado).</t>
  </si>
  <si>
    <t xml:space="preserve">Secretaría de Agricultura y Minería. </t>
  </si>
  <si>
    <t>UPRA, Comité departamental de Cafeteros, Asociaciones de Productores, CENICAFE, ICA y CAM.</t>
  </si>
  <si>
    <t xml:space="preserve">Pacto II-Línea E. O2. Campo con Progreso. Pacto por el emprendimiento y la productividad. Promover la transformación productiva agropecuaria por medio del ordenamiento de la producción, el desarrollo de clúster y cadenas de valor agroindustriales, que integren la producción industrial con la de pequeños y medianos productores. </t>
  </si>
  <si>
    <t>PIDARET, Eje 1, Programa 4, PDEA, PDM, Agenda Interna de Productividad y Competitividad- AIPC, Plan Regional de Competitividad del Huila</t>
  </si>
  <si>
    <t>2.2.4 Fomento  de la cadena de valor  del café del departamento.</t>
  </si>
  <si>
    <t>2.2.4.2 Ampliación de la oferta de variedades de café resistentes a la roya en el departamento.</t>
  </si>
  <si>
    <r>
      <t>1. Reuniones de la Secretaría de Agricultura y Minería con Cenicafé y Agrosavia para gestionar la formulación de un proyecto de investigación para adoptar o desarrollar variedades diferenciadas de café en función de los mercados internacionales.
2. Aprovisionamiento de semillas certificadas</t>
    </r>
    <r>
      <rPr>
        <sz val="10"/>
        <color rgb="FF00B050"/>
        <rFont val="Arial"/>
        <family val="2"/>
      </rPr>
      <t xml:space="preserve"> </t>
    </r>
    <r>
      <rPr>
        <sz val="10"/>
        <rFont val="Arial"/>
        <family val="2"/>
      </rPr>
      <t>de las nuevas variedades de café resistentes a la Roya</t>
    </r>
    <r>
      <rPr>
        <sz val="10"/>
        <color rgb="FF00B050"/>
        <rFont val="Arial"/>
        <family val="2"/>
      </rPr>
      <t xml:space="preserve"> </t>
    </r>
    <r>
      <rPr>
        <sz val="10"/>
        <rFont val="Arial"/>
        <family val="2"/>
      </rPr>
      <t>orientadas a los mercados de cafés especiales.
3. Desarrollo de protocolos y estándares de las nuevas variedades de café para la comercialización internacional.</t>
    </r>
  </si>
  <si>
    <t>a. # de variedades de cafés adoptadas  y certificadas resistentes a la roya.</t>
  </si>
  <si>
    <t>a. 2 nuevas variedades de café con protocolos y estándares  para su comercialización en el mercado internacional.</t>
  </si>
  <si>
    <t>Secretaría de Agricultura y Minería, Cenicafé,  Comité Departamental de Cafeteros.</t>
  </si>
  <si>
    <t>ICA, CadefiHuila, ADR y Agrosavia.</t>
  </si>
  <si>
    <t xml:space="preserve">Pacto II-Línea E. O3.Se fomentará también la implementación y certificación de buenas prácticas de producción agropecuaria (BPA), buenas prácticas de manufactura (BPM), sistemas de aseguramiento de la calidad, y demás estándares exigidos y reconocidos en los mercados externos en materia de inocuidad y calidad. </t>
  </si>
  <si>
    <t>Agenda-Integrada-CCTI-Huila, PIDARET, Eje 1, Programa 4, Agenda Interna de Productividad y Competitividad- AIPC,  Plan Regional de Competitividad del Huila</t>
  </si>
  <si>
    <t xml:space="preserve">ADR, ICA, CPGA, CAM, Comité Departamental de Cafeteros </t>
  </si>
  <si>
    <r>
      <rPr>
        <b/>
        <sz val="10"/>
        <color theme="2" tint="-0.89999084444715716"/>
        <rFont val="Arial"/>
        <family val="2"/>
      </rPr>
      <t xml:space="preserve">Baja producción de achira.  </t>
    </r>
    <r>
      <rPr>
        <sz val="10"/>
        <color theme="2" tint="-0.89999084444715716"/>
        <rFont val="Arial"/>
        <family val="2"/>
      </rPr>
      <t xml:space="preserve">La producción de achira en el departamento para el año 2018 no superó las 67 hectáreas, asimismo entre 2007 y 2017, </t>
    </r>
    <r>
      <rPr>
        <b/>
        <sz val="10"/>
        <color theme="2" tint="-0.89999084444715716"/>
        <rFont val="Arial"/>
        <family val="2"/>
      </rPr>
      <t>la producción presenta una tendencia a la baja</t>
    </r>
    <r>
      <rPr>
        <sz val="10"/>
        <color theme="2" tint="-0.89999084444715716"/>
        <rFont val="Arial"/>
        <family val="2"/>
      </rPr>
      <t xml:space="preserve">, con una reducción progresiva de 419 toneladas a 172 en 2016, asimismo, los actores locales reportan que </t>
    </r>
    <r>
      <rPr>
        <b/>
        <sz val="10"/>
        <color theme="2" tint="-0.89999084444715716"/>
        <rFont val="Arial"/>
        <family val="2"/>
      </rPr>
      <t xml:space="preserve">la mayoría de la harina de achira proviene de otros departamentos como Cundinamarca y Nariño, </t>
    </r>
    <r>
      <rPr>
        <sz val="10"/>
        <color theme="2" tint="-0.89999084444715716"/>
        <rFont val="Arial"/>
        <family val="2"/>
      </rPr>
      <t>lo que puede poner en peligro a uno de los productos insignes del departamento, el "bizcocho de achira".</t>
    </r>
  </si>
  <si>
    <t>2.2.5 Fomento de la cadena de valor  de la achira del departamento.</t>
  </si>
  <si>
    <t>2.2.5.1 Elaboración e implementación de un plan de fomento a la cadena de valor de la achira.</t>
  </si>
  <si>
    <t>1. Reuniones de la Secretaría de Agricultura y Minería con los productores de achira y otros actores involucrados.
2. Elaboración e implementación de un plan de fomento de la cadena de valor de la achira con énfasis en la producción de la achira dentro de la frontera agrícola del departamento, aprovechando la denominación de origen del bizcocho de achira, incentivando la producción local, así como el fortalecimiento de su comercialización.</t>
  </si>
  <si>
    <t>a. Cero 
b. 67 ha año 2018</t>
  </si>
  <si>
    <t>a. CP
b. CP
c. LP</t>
  </si>
  <si>
    <t xml:space="preserve">Pacto IV por la sostenibilidad, O1. Avanzar hacia la transición de actividades productivas comprometidas con la sostenibilidad y la mitigación del cambió climático. MinAgricultura, con apoyo de MinAmbiente, impulsará la producción agropecuaria sostenible, para lo cual implementará una estrategia para la reconversión de sistemas productivos agrícolas, pesqueros y ganaderos hacia modelos sostenibles y climáticamente inteligentes. </t>
  </si>
  <si>
    <t>PIDARET, Eje 1, Programa 4, Agenda Interna de Productividad y Competitividad- AIPC, Plan Regional de Competitividad del Huila</t>
  </si>
  <si>
    <r>
      <rPr>
        <b/>
        <sz val="10"/>
        <rFont val="Arial"/>
        <family val="2"/>
      </rPr>
      <t xml:space="preserve">Ineficiente manejo de los sistemas de pastoreo bovinos, sin criterios orientados al doble propósito para la producción de crías con especialidad cárnica. </t>
    </r>
    <r>
      <rPr>
        <sz val="10"/>
        <rFont val="Arial"/>
        <family val="2"/>
      </rPr>
      <t xml:space="preserve">Más del 90% de los productores bovinos presentan </t>
    </r>
    <r>
      <rPr>
        <b/>
        <sz val="10"/>
        <rFont val="Arial"/>
        <family val="2"/>
      </rPr>
      <t xml:space="preserve">un nivel medio o bajo de tecnología aplicada a sus explotaciones. </t>
    </r>
    <r>
      <rPr>
        <sz val="10"/>
        <rFont val="Arial"/>
        <family val="2"/>
      </rPr>
      <t xml:space="preserve">(FEDEGAN 2014). La orientación productiva del departamento se distribuye así: 60% cría, 33% doble propósito, leche el 2%, ceba 5%, más del 67% de las unidades de producción ganadera del departamento no están orientadas a la explotación doble propósito según los requerimientos del mercado y la oferta medio ambiental, 86,5% de las explotaciones bovinas del departamento contienen de 1-50 cabezas, convirtiéndose el departamento en pequeños productores además las características de los productores bovinos y su vocación productiva va orientada a obtener crías con destino cárnico ya que no cuentan con la capacidad de cebar, más si cuentan con el mercado que las requiere. </t>
    </r>
    <r>
      <rPr>
        <b/>
        <sz val="10"/>
        <rFont val="Arial"/>
        <family val="2"/>
      </rPr>
      <t>La ganadería bovina doble propósito se basa en sistemas pastoriles (praderas) con manejo extensivo, y se encuentra expuesto a limitantes por características de suelo (físicas y químicas), por las condiciones climáticas y su variabilidad. E</t>
    </r>
    <r>
      <rPr>
        <sz val="10"/>
        <rFont val="Arial"/>
        <family val="2"/>
      </rPr>
      <t xml:space="preserve">sta exposición de las praderas en el sistema varía en el tiempo y de acuerdo con su ubicación en el municipio.(Plan de Manejo Agroclimático Integrado del Sistema Productivo de ganadería Bovina de Doble Propósito, Corporación Colombiana de Investigación Agropecuaria Fondo Adaptación, 2016). La conservación para poder asegurar la alimentación del ganado de un modo estable a lo largo de todo el año, y evitar las pérdidas de forrajes en la época de lluvias debido al exceso de producción y, a su vez asegurar reservas para la época de seca donde esta debe ser la tendencia para optimizar el uso , la mayor concentración de praderas en pastoreo es la subregión norte con un 55,3% de la producción y esta subregión es la mas afectada en periodos secos, donde no se tienen registro del aprovechamiento y manejo para la conservación de pasturas a nivel regional y/o subregional. </t>
    </r>
    <r>
      <rPr>
        <b/>
        <sz val="10"/>
        <rFont val="Arial"/>
        <family val="2"/>
      </rPr>
      <t>Solo el 0.07% de las UPA contaron con asistencia técnica pecuaria en BPG (DANE, 2014).</t>
    </r>
  </si>
  <si>
    <t>2.2.6 Fomento para la adopción de prácticas sostenibles asociadas a la ganadería bovina y ovino-caprina.</t>
  </si>
  <si>
    <t>2.2.6.1 Adopción de tecnologías y técnicas para el manejo eficiente de praderas dentro de la frontera agrícola, orientadas a la producción de leche y crías para el mercado nacional.</t>
  </si>
  <si>
    <t>1. Formulación de un proyecto con diversas estrategias dentro del PDEA para:
a. Adopción de tecnologías y técnicas para el manejo eficiente de praderas orientadas a la producción de leche y crías para el mercado nacional.
b. Mejoramiento del nivel tecnológico de los productores, orientando sus explotaciones a ganaderías de doble propósito acorde con la oferta ambiental y su sostenibilidad.</t>
  </si>
  <si>
    <t>Secretaría de Agricultura y Minería, Agrosavia,  Comité de Ganaderos del Huila</t>
  </si>
  <si>
    <t>Epseas,  Asociaciones de Ganaderos, Universidades,  ICA, secretarias agricultura municipales u homólogos</t>
  </si>
  <si>
    <t xml:space="preserve">Pacto por la sostenibilidad, O1. MinAgricultura, con apoyo de MinAmbiente, impulsará la producción agropecuaria sostenible, para lo cual implementará una estrategia para la reconversión de sistemas productivos agrícolas, pesqueros y ganaderos hacia modelos sostenibles y climáticamente inteligentes. </t>
  </si>
  <si>
    <t>Agenda-Integrada-CCTI-Huila, PIDARET, Eje 1, Programa 4, Agenda Interna de Productividad y Competitividad- AIPC, Plan Regional de Competitividad del Huila</t>
  </si>
  <si>
    <t>CORPORACIÓN UNIVERSITARIA DEL HUILA-CORHUILA-MVZ</t>
  </si>
  <si>
    <t>2.2.6 Fomento para la adopción de prácticas sostenibles asociadas a la ganadería bovina  ovino-caprina.</t>
  </si>
  <si>
    <t>Secretaría de Agricultura y Minería, Agrosavia, Comité de Ganaderos del Huila, e ICA</t>
  </si>
  <si>
    <t>Asociaciones de Productores, Alcaldías municipales, Universidades del departamento, SENA</t>
  </si>
  <si>
    <t xml:space="preserve">Pacto por el Emprendimiento y la productividad. MinAgricultura, en coordinación con MinComercio, MinTransporte, el DNP y MinTrabajo, desarrollará áreas de transformación productiva agroindustrial, por medio de la articulación de la oferta institucional, tanto para la conformación de cadenas de valor bajo el enfoque de clústeres, como para la consolidación de conglomerados agropecuarios existentes. 
</t>
  </si>
  <si>
    <t>PDEA, SNIA, Eje 1, Programa 3</t>
  </si>
  <si>
    <t>CORPORACIÓN UNIVERSITARIA DEL HUILA-CORHUILA-MVZ, Comité departamental de ganaderos</t>
  </si>
  <si>
    <r>
      <rPr>
        <b/>
        <sz val="10"/>
        <rFont val="Arial"/>
        <family val="2"/>
      </rPr>
      <t>Escaso desarrollo de la cadena productiva ovino caprina. Este fenómeno, es consecuencia del bajo nivel tecnológico adoptado en las prácticas de explotación, lo hace ineficiente y poco atractivo tanto en el plano local como regional (</t>
    </r>
    <r>
      <rPr>
        <sz val="10"/>
        <rFont val="Arial"/>
        <family val="2"/>
      </rPr>
      <t xml:space="preserve">Arcos, Romero, Vanegas &amp; Escobar, 2002), Esta explotación experimenta bajos índices zootécnicos y de productividad debido a la marginalidad a la que se encuentra sometida (Romero &amp; Duarte, 2012). Según información INVIMA </t>
    </r>
    <r>
      <rPr>
        <b/>
        <sz val="10"/>
        <rFont val="Arial"/>
        <family val="2"/>
      </rPr>
      <t>el departamento no cuenta con ninguna planta de beneficio animal autorizada para su sacrificio y faenado de esta especie.</t>
    </r>
  </si>
  <si>
    <t>2.2.6 Fomento para la adopción de prácticas sostenibles asociadas a la ganadería ovino-caprina.</t>
  </si>
  <si>
    <t>2.2.6.4 Formulación del plan de fomento de la cadena productiva ovino-caprina.</t>
  </si>
  <si>
    <t>a. # de planes elaborados.</t>
  </si>
  <si>
    <t xml:space="preserve">a. Cero
</t>
  </si>
  <si>
    <t xml:space="preserve">a. CP
</t>
  </si>
  <si>
    <t xml:space="preserve">a. Un plan de fomento y fortalecimiento de la cadena productiva ovino -caprina formulado.
 </t>
  </si>
  <si>
    <t>Secretaría de Agricultura y Minería, Agrosavia,  ICA y Asociaciones de Productores Ovino-Caprinos.</t>
  </si>
  <si>
    <t>Umatas, CPGA del Huila, ADR, SENA, Universidades</t>
  </si>
  <si>
    <t>PIDARET, Eje 1, Programa 4, Agenda Interna de Productividad y Competitividad- AIPC, , Plan Regional de Competitividad del Huila.</t>
  </si>
  <si>
    <t>CORPORACIÓN UNIVERSITARIA DEL HUILA-CORHUILA-MVZ, ADR, ICA, CPGA NOROCEAGROM20:AP20T20L20:AP20L20:AP20T20L20:AP20K20:AP20T20L20:F20:AP20</t>
  </si>
  <si>
    <t>2.2.6.5 Implementación del Plan de desarrollo de la cadena productiva ovino-caprina.</t>
  </si>
  <si>
    <t xml:space="preserve">1. Reuniones de la Secretaría de Agricultura y Minería con los actores involucrados en la cadena ovino-caprina para la implementación del Plan de fomento de la cadena productiva ovino-caprina por subregión 
2. Implementación del plan según la normatividad sanitaria del ICA.
</t>
  </si>
  <si>
    <t>a. Cero
b. Cero
c. Cero
d. Cero 
e. Cero</t>
  </si>
  <si>
    <t>a. CP
b. MP - LP
c. MP
d. MP</t>
  </si>
  <si>
    <t>a. Una cadena productiva ovino-caprina fortalecida.                                                 b. Productores de la cadena ovino caprina con alto nivel tecnológico adoptado en sus unidades productivas.
c. Canales de comercialización consolidados por subregión.
d. Infraestructura de sacrificio y faenado que cubra la demanda del servicio a productores y comercializadores.</t>
  </si>
  <si>
    <t>Secretaría de Agricultura y Minería, Agrosavia, ICA, Secretaría de Salud, INVIMA y Asociaciones de Productores Ovino -Caprinos y SENA.</t>
  </si>
  <si>
    <t>EPSEA, Cámara de Comercio del Huila, Umatas, CPGA del Huila y Universidades.</t>
  </si>
  <si>
    <t>PIDARET, Eje 1, Programa 4, Agenda Interna de Productividad y Competitividad- AIPC, Plan Regional de Competitividad del Huila.</t>
  </si>
  <si>
    <r>
      <rPr>
        <b/>
        <sz val="10"/>
        <rFont val="Arial"/>
        <family val="2"/>
      </rPr>
      <t>Bajo nivel de producción agrícola destinada al autoconsumo en la población afrohuilense.</t>
    </r>
    <r>
      <rPr>
        <sz val="10"/>
        <rFont val="Arial"/>
        <family val="2"/>
      </rPr>
      <t xml:space="preserve"> Para el año 2014, tan sólo el 13,9% de las UPA de esta etnia, destinaba parte de su producción al autoconsumo. </t>
    </r>
  </si>
  <si>
    <t>Secretaría de Agricultura y Minería, ICBF, Secretaría de Desarrollo e Inclusión Social.</t>
  </si>
  <si>
    <t xml:space="preserve">Pacto III por la Equidad. El pacto por la equidad agrupa dos tipos de oportunidades: las oportunidades para la inclusión social y las oportunidades para la inclusión productiva. Entre las oportunidades para la inclusión social están el acceso eficiente y con calidad a servicios de salud, cuidado infantil, educación y formación de capital humano, seguridad alimentaria, vivienda y hábitat. </t>
  </si>
  <si>
    <t>PDD, PDM, PDEA, PIDARET Eje 2, Programa 1, Planes de Vida y Salvaguardia.</t>
  </si>
  <si>
    <t>Secretaria de Ambiente  y Desarrollo Rural Sostenible del departamento, FAO</t>
  </si>
  <si>
    <r>
      <rPr>
        <b/>
        <sz val="10"/>
        <rFont val="Arial"/>
        <family val="2"/>
      </rPr>
      <t xml:space="preserve">Baja cobertura y capacidad para la transformación y agregación de valor de los productos agropecuarios del departamento. </t>
    </r>
    <r>
      <rPr>
        <sz val="10"/>
        <rFont val="Arial"/>
        <family val="2"/>
      </rPr>
      <t xml:space="preserve">El 38% de los municipios disponen de equipamientos para la pos cosecha de un conjunto de cereales y leguminosas, el 51,4% para la pos cosecha de productos pecuarios y el 54% para la pos cosecha de otros productos como frutas, verduras y caña panela. Según el CNA, de las 151.027 unidades rurales en el Huila, </t>
    </r>
    <r>
      <rPr>
        <b/>
        <sz val="10"/>
        <rFont val="Arial"/>
        <family val="2"/>
      </rPr>
      <t>124.520 presentan algún tipo de actividad agropecuaria, a su vez, solamente 1.952 realizan actividades de transformación</t>
    </r>
    <r>
      <rPr>
        <sz val="10"/>
        <rFont val="Arial"/>
        <family val="2"/>
      </rPr>
      <t xml:space="preserve">, las cuales se reparten así: 89,7% productos agrícolas, 3,7% productos pecuarios, 3,1 forestales, 2,5% alimento y bebidas alcohólicas, 0,8% artesanías, 0,2% biocombustibles. La actividad de transformación se concentra en los municipios de Pitalito, Tello, Isnos, San Agustín y Neiva.
</t>
    </r>
    <r>
      <rPr>
        <b/>
        <sz val="10"/>
        <rFont val="Arial"/>
        <family val="2"/>
      </rPr>
      <t>Incipiente desarrollo de eslabón de transformación de subproductos de la industria piscícola</t>
    </r>
    <r>
      <rPr>
        <sz val="10"/>
        <rFont val="Arial"/>
        <family val="2"/>
      </rPr>
      <t>. La mayor parte de los productos de la piscicultura se comercializan enteros, es decir solo se remueven las branquias y las vísceras, lo cual se realiza en instalaciones muy artesanales las cuales se ubican muy cerca a los estanques de cultivo; igualmente la oferta de cadena de frio es limitada de las casi 30 granjas piscícolas que se estima existen en el país solo 10 empresas cuentan con plantas de procesamiento habilitadas por el INVIMA.</t>
    </r>
  </si>
  <si>
    <t>2.2.8 Tecnologías para la transformación y agregación de valor para los productos agropecuarios del departamento.</t>
  </si>
  <si>
    <t>Secretaría de Agricultura y Minería-Agrosavia, AUNAP,  ICA, SENA, Alcaldías. FEDEACUA, gremios y asociaciones de productores</t>
  </si>
  <si>
    <t>Secretaría de Salud, PROCOLOMBIA, ASOHOFRUCOL, CÁMARA DE COMERCIO, Universidades</t>
  </si>
  <si>
    <t xml:space="preserve">Pacto II. Línea E. O7. Modernizar, tecnificar y consolidar la institucionalidad sectorial
y la coordinación y articulación interinstitucional para impulsar
la transformación productiva agropecuaria y rural a escala
territorial
</t>
  </si>
  <si>
    <t>PDD, PDM, PIDARET, Eje 1, Programa 4</t>
  </si>
  <si>
    <r>
      <rPr>
        <b/>
        <sz val="10"/>
        <rFont val="Arial"/>
        <family val="2"/>
      </rPr>
      <t>Baja diversificación de la oferta productiva de la industria piscícola para la exportación.</t>
    </r>
    <r>
      <rPr>
        <sz val="10"/>
        <rFont val="Arial"/>
        <family val="2"/>
      </rPr>
      <t xml:space="preserve"> </t>
    </r>
    <r>
      <rPr>
        <b/>
        <sz val="10"/>
        <rFont val="Arial"/>
        <family val="2"/>
      </rPr>
      <t>La oferta exportable del departamento, está conformada por una única especie (tilapia) la</t>
    </r>
    <r>
      <rPr>
        <sz val="10"/>
        <rFont val="Arial"/>
        <family val="2"/>
      </rPr>
      <t xml:space="preserve"> cual es una de las especies de mayor cultivo en el mundo, por lo cual se requiere diversificar la producción piscícola con el fin de llegar al mercado internacional con productos innovadores como lo es el filete de pirarucú y las postas de cachama.</t>
    </r>
  </si>
  <si>
    <t>2.2.9 Diversificación de la oferta piscícola del departamento.</t>
  </si>
  <si>
    <t>a. MP
b. MP</t>
  </si>
  <si>
    <t>a. Un estudio de viabilidad ambiental y técnica elaborado 
b. Un estudio de viabilidad ambiental y técnica implementado</t>
  </si>
  <si>
    <t>Secretaría de Agricultura y Minería, AUNAP, CAM. SENA ; INVIMA</t>
  </si>
  <si>
    <t>Pacto por la sostenibilidad, O1. MinAgricultura, con apoyo de MinAmbiente, impulsará la producción agropecuaria sostenible, para lo cual implementará una estrategia para la reconversión de sistemas productivos agrícolas, pesqueros y ganaderos hacia modelos sostenibles y climáticamente inteligentes.</t>
  </si>
  <si>
    <t>ADR, ICA, CPGA, CAM, aunap,</t>
  </si>
  <si>
    <r>
      <rPr>
        <b/>
        <sz val="10"/>
        <rFont val="Arial"/>
        <family val="2"/>
      </rPr>
      <t xml:space="preserve">Los pequeños productores piscícolas tienen limitado acceso a canales de comercialización.  </t>
    </r>
    <r>
      <rPr>
        <sz val="10"/>
        <rFont val="Arial"/>
        <family val="2"/>
      </rPr>
      <t>Los pequeños productores carecen de información sobre la tendencia del mercado, precios, presentación de los productos y protocolos de inocuidad entre otros, lo cual los limita a comercializar sus productos a través de intermediarios, generando una desequilibrada distribución de la renta.</t>
    </r>
  </si>
  <si>
    <t>2.2.10 Estrategia de comercialización de los productos de la piscicultura.</t>
  </si>
  <si>
    <t>2.2.10.1 Elaboración e implementación de un plan de negocios integral de la piscicultura.</t>
  </si>
  <si>
    <t>1. Reuniones de la Secretaría de Agricultura y Minería con los pequeños productores piscícolas y otros actores involucrados. 
2. Elaboración de un plan de negocios integral, donde se incluya una plataforma de fácil acceso con información de precios y de mercados y una estrategia de generación de economías de escala, mediante la promoción y fortalecimiento de las asociaciones de pequeños productores. 
3. Implementar el plan de negocios piscícola articulado con el plan de negocios verdes de la CAM.</t>
  </si>
  <si>
    <t>a. # de planes de negocios formulado.
b. # de planes de negocio implementados.</t>
  </si>
  <si>
    <t>Secretaría de Agricultura, AUNAP y PROCOLOMBIA, ADR</t>
  </si>
  <si>
    <t>Asociaciones de Productores, SENA, UAEOS (Unidad Administrativa Especial de Organizaciones Solidarias), CAM</t>
  </si>
  <si>
    <t>PDD, PDM, PIDARET, Eje 1, Programa 5</t>
  </si>
  <si>
    <t>2.2.10.2 Elaboración e implementación de un plan de formalización de la piscicultura huilense, dentro de la frontera agrícola.</t>
  </si>
  <si>
    <t>1. Reuniones de la Secretaría de Agricultura y Minería con los pequeños productores piscícolas y otros actores involucrados.
2. Con la ayuda de las UMATAS y el Programa de "Sensores" del ICA, Incluir el inventario de productores piscícolas en el "registro de productores agropecuarios" de las alcaldías.
3. Elaboración e implementación de un plan de formalización  que contenga el procedimiento de solicitud de concesión de aguas y vertimientos, permisos para cultivo y comercialización por núcleos productivos del departamento identificados, que incluya una estrategia de apoyo  y acompañamiento en el proceso de formalización a nivel de las entidades ICA, CAM y AUNAP.
4. Implementación del plan de formalización de la piscicultura huilense, articulado con el plan de negocios verdes de la CAM.</t>
  </si>
  <si>
    <t xml:space="preserve">a. # de planes para la formalización de la piscicultura huilense.
B. % de granjas piscícolas formalizados. </t>
  </si>
  <si>
    <t>a. Un plan para la formalización. de la piscicultura huilense ejecutado.
b. 50% de granjas piscícolas formalizados.</t>
  </si>
  <si>
    <t xml:space="preserve">UMATAS/homólogos de la Secretaría de Agricultura de la Gobernación a nivel Municipal, Centros   Provinciales de Gestión Agro empresarial - CPGAS, </t>
  </si>
  <si>
    <t xml:space="preserve">Pacto II-Línea E. O3. Se fomentará también la implementación y certificación de buenas prácticas de producción agropecuaria (BPA), buenas prácticas de manufactura (BPM), sistemas de aseguramiento de la calidad, y demás estándares exigidos y reconocidos en los mercados externos en materia de inocuidad y calidad. </t>
  </si>
  <si>
    <t>PDD, PDM, PIDARET, Eje 1, Programa 2 y Eje 2, Programa 4.</t>
  </si>
  <si>
    <t>Pacto por la sostenibilidad. MinAgricultura definirá una metodología para focalizar y priorizar proyectos de adecuación de tierras que incluya la gestión integral del recurso hídrico, el uso de tecnologías eficientes y la planificación basada en información hidrometeorológica y de riesgos asociados con el cambio climático.</t>
  </si>
  <si>
    <t>Secretaría de Agricultura y Minería, ADR, Municipios, Gremios, Asociaciones de Productores y CAM.</t>
  </si>
  <si>
    <t>SENA, Universidad Surcolombiana.</t>
  </si>
  <si>
    <t>PDD, PDM, POT, EOT, PBOT, PIDARET (Eje 1, Programa 1)</t>
  </si>
  <si>
    <r>
      <rPr>
        <b/>
        <sz val="10"/>
        <rFont val="Arial"/>
        <family val="2"/>
      </rPr>
      <t>Limitaciones de los pequeños productores en la selección de los sistemas productivos a implementar. Las pequeñas áreas productivas implican limitaciones en la selección del tipo y cantidad de sistemas productivos que puede implementar los productores</t>
    </r>
    <r>
      <rPr>
        <sz val="10"/>
        <rFont val="Arial"/>
        <family val="2"/>
      </rPr>
      <t xml:space="preserve">, lo que es una pérdida de oportunidad para garantizar la sostenibilidad de sus economías familiares.  Limitaciones a la productividad y diversificación productiva en predios pequeños.
El reducido tamaño de unidades productivas desfavorece los niveles de producción agrícola. Del total de UPA, aquellas con tamaños de área menores de 3 hectáreas representan el 63,54 %, las cuales alcanzaron el 15,45% de la producción departamental, lo que en términos de área cosechada representa el 22,94 % de la superficie destinada para las actividades agrícolas.   </t>
    </r>
  </si>
  <si>
    <t xml:space="preserve">2.2 Fomento de cadenas de valor para contribuir al desarrollo sostenible del sector agropecuario huilense
</t>
  </si>
  <si>
    <t xml:space="preserve">a. Cero
b. Cero
</t>
  </si>
  <si>
    <t>a. Tecnologías diseñadas o identificadas, adecuadas para la ACFC y pequeños productores.
b. Pequeños productores y de ACFC  implementado tecnologías apropiadas para sus sistemas productivos.</t>
  </si>
  <si>
    <t>Pacto por el Emprendimiento y la Productividad. El MADR, con el apoyo de UPRA y Agrosavia, impulsará el desarrollo de procesos de planificación agropecuaria integrales, que articulen las zonificaciones de aptitud del uso del suelo con oferta tecnológica, para la consolidación de cadenas de valor agroindustriales que integren pequeños, (entre ellos, los de la Agricultura Campesina, Familiar, y Comunitaria -ACFC-), medianos y grandes productores.</t>
  </si>
  <si>
    <t>PDM, PIDARET, Eje 1, Programa 1 y Eje 2, Programa 4</t>
  </si>
  <si>
    <t>ADR, ICA, CAM</t>
  </si>
  <si>
    <t xml:space="preserve">a. CP-MP-LP
b. CP-MP-LP
c. CP-MP-LP
</t>
  </si>
  <si>
    <t xml:space="preserve">
Pacto por el Emprendimiento y la Productividad O6. Fortalecer la generación de ingresos de los hogares rurales a
partir de la promoción de condiciones de empleabilidad y
emprendimiento asociado a actividades no agropecuarias que
promuevan la inclusión social y productiva en los territorios
rurales acorde a las categorías de ruralidad.
</t>
  </si>
  <si>
    <t xml:space="preserve">PDD, PDM, PIDARET Eje 2, Programa 1 y 3, </t>
  </si>
  <si>
    <t>2.1.1.1  Creación e implementación  de los Fondos Rurales  Agropecuarios.</t>
  </si>
  <si>
    <t xml:space="preserve">a. # de Fondo  Rural Agropecuario Departamental.
b. # de Fondos Rurales Agropecuarios Municipales  
</t>
  </si>
  <si>
    <t xml:space="preserve">a. # de infraestructuras comunitarias para la transformación y agregación de valor del cultivo del café
b. # de máquinas y equipos para la transformación y agregación de valor del cultivo del café.
c. # de mecanismos y reglamentos para la administración de la infraestructura y equipos
</t>
  </si>
  <si>
    <r>
      <rPr>
        <b/>
        <sz val="10"/>
        <color theme="1"/>
        <rFont val="Arial"/>
        <family val="2"/>
      </rPr>
      <t xml:space="preserve">Ineficiencia en las estrategias para enfrentar los impactos de la caída de los precios internacionales del café </t>
    </r>
    <r>
      <rPr>
        <sz val="10"/>
        <color theme="1"/>
        <rFont val="Arial"/>
        <family val="2"/>
      </rPr>
      <t xml:space="preserve">Colombia es el tercer productor mundial de café, con cerca de 13 millones de sacos para 2017. Sin embargo, al ser el país tomador del precio internacional definido en la bolsa de New York, está condicionado a las fluctuaciones de la cotización de dicha bolsa, y a los factores mundiales que afectan el precio mundial del café. Aunque se han realizado algunos esfuerzos por parte de la Federación Nacional de Cafeteros y del Gobierno Nacional, la gestión del riesgo ha sido reaccionaria, ya que a la fecha la actividad cafetera no cuenta con un fondo de estabilización de precios del café (aunque esta en los programas de Gobierno Nacional) y se han reducido las áreas de siembra del cultivo. De acuerdo a cálculos a partir de la EVA, a nivel nacional, las áreas sembradas se han reducido en promedio de 2013 a 2017 en un 2%, para el caso del departamento del Huila, para el mismo periodo de análisis, la reducción fue del 1% en promedio. </t>
    </r>
  </si>
  <si>
    <t xml:space="preserve"> MINAMBIENTE, Alcaldías, organizaciones agropecuarias, usuarios de distritos y sistemas de riego, y Universidades,</t>
  </si>
  <si>
    <t>PONCA, POF, Planes de Manejo Ambiental de Áreas Protegidas, PIDARET</t>
  </si>
  <si>
    <t>Villavieja, Baraya, Aipe, Colombia, Tello, Neiva, ovino-caprino.</t>
  </si>
  <si>
    <t>37 municipios del departamento del Huila.</t>
  </si>
  <si>
    <t>El ICA cuenta con una red de 4.598 sensores epidemiológicos que cubre el 88.86% del territorio nacional.</t>
  </si>
  <si>
    <t>Secretaría de Agricultura y Minería, SENA, ADR, MADR, Departamento de Prosperidad Social-DPS</t>
  </si>
  <si>
    <t>Universidades, Mintrabajo, Minsalud, ICBF, Alcaldías, Secretaría de Salud, FAO, ICA</t>
  </si>
  <si>
    <t>2.2.2.4 Agro industrialización de Passifloras.</t>
  </si>
  <si>
    <t>a. # de zonificaciones de aptitud para passifloras.</t>
  </si>
  <si>
    <t>2.2.2.2  Elaboración e implementación de un plan de fomento a la cadena de valor de las passifloras del departamento, de acuerdo con los resultados del estudio de evaluación de tierras y los planes de manejo en áreas condicionadas (Ley 2 /59 y DRMI).</t>
  </si>
  <si>
    <t>Formulación e implementación de un proyecto para la transformación y agregación de valor de las passifloras acorde a los resultados del "Plan de Negocios para la comercialización de las passifloras a nivel nacional e internacional", orientado a su aprovechamiento integral (Producto y subproductos)</t>
  </si>
  <si>
    <t>2.2.1.1 Ampliación y fortalecimiento del programa de sensores del ICA para atender los problemas sanitarios del sector, con énfasis en las alternativas productivas priorizadas.</t>
  </si>
  <si>
    <t>a. # de proyectos formulados.
b. # de proyectos implementados.</t>
  </si>
  <si>
    <t>a. Cero
a. Cero</t>
  </si>
  <si>
    <t xml:space="preserve">a. Productos y subproductos de passifloras con alto valor agregado disponibles en los mercados nacional e internacional. </t>
  </si>
  <si>
    <t>2.2.3.2. Incremento de la competitividad de la producción cacaotera del Huila.</t>
  </si>
  <si>
    <r>
      <t xml:space="preserve">a. # de productores capacitados.   
b. Número de contratos de compraventa firmados y ejecutados.
</t>
    </r>
    <r>
      <rPr>
        <sz val="11"/>
        <color rgb="FFFF0000"/>
        <rFont val="Arial"/>
        <family val="2"/>
      </rPr>
      <t/>
    </r>
  </si>
  <si>
    <t>2.2.4.1 Zonificación de aptitud del cultivo tecnificado de café (Coffea arabica) de montaña (clima templado).</t>
  </si>
  <si>
    <t>1. Elaborar la Zonificación de aptitud para el cultivo tecnificado de café (Coffea arabica) de montaña (clima templado), utilizando variedades adaptadas al territorio, cuyo propósito principal es la obtención de grano seco; su producción está dirigida al consumo humano e industrial como actividad económica destinada al mercado nacional y exportación.   
2. Socializar el estudio de Zonificación de aptitud para el café.</t>
  </si>
  <si>
    <t>a. # de estudios de Zonificación de aptitud para el cultivo del café.</t>
  </si>
  <si>
    <t>a. # de planes de fomento.
b. # de hectáreas nuevas sembradas en achira</t>
  </si>
  <si>
    <t>a. % de hectáreas en silvopastoreo y/o pastos de corte, y/o banco de forraje por departamento y municipio con respecto al número total de hectáreas en pastos.
b. % de natalidad por departamento y municipio 
c. capacidad de carga por hectárea del sistema productivo
d. # total de animales del departamento.</t>
  </si>
  <si>
    <t>2.2.6.2 Suministro de material genético y reproductivo bovino de alta calidad y productividad.</t>
  </si>
  <si>
    <t>a. Un plan de negocios formulado e implementado.</t>
  </si>
  <si>
    <t>d. # identificación e implementación de acciones para uso y manejo del recurso hídrico.</t>
  </si>
  <si>
    <t>Municipios.</t>
  </si>
  <si>
    <t>IGAC; Notarías, ORIP, Secretaría de Agricultura y Minería.</t>
  </si>
  <si>
    <t>a.0
b 0</t>
  </si>
  <si>
    <t>1.1. Fortalecimiento del ordenamiento social de la propiedad rural  en el departamento.</t>
  </si>
  <si>
    <r>
      <rPr>
        <b/>
        <sz val="10"/>
        <rFont val="Arial"/>
        <family val="2"/>
      </rPr>
      <t xml:space="preserve"> Baja presencia institucional relacionada con la seguridad jurídica de la tierra</t>
    </r>
    <r>
      <rPr>
        <sz val="10"/>
        <rFont val="Arial"/>
        <family val="2"/>
      </rPr>
      <t xml:space="preserve">. La Agencia Nacional de Tierras - ANT, que es la máxima autoridad de las tierras de la Nación en los temas de su competencia, solo tiene 8 Unidades de Gestión Territorial a nivel nacional. La UGT Sur Amazonía hace presencia en los departamentos de Boyacá, Cundinamarca, Tolima, Huila, Caquetá y Amazonas, lo que causa una baja presencia institucional en el territorio, baja operatividad debido a que los procesos son centralizados en Bogotá y una baja cobertura de beneficios al sujeto de ordenamiento. En la ciudad de Neiva la ANT, abrió un Punto de Atención Territorial donde presta el servicio de asesoría, diligenciamiento del FISO y radicación. El departamento de Huila cuenta con dos oficinas de Catastro (Neiva y Pitalito) y cuatro ORIP (Neiva, Pitalito, La Plata y Garzón), constituyéndose en una de las debilidades en la cobertura institucional que podría relacionarse con la informalidad generalizada en la tenencia de la propiedad rural del departamento. </t>
    </r>
  </si>
  <si>
    <t>Resoluciones 1384 de 2017 y 191 de 2018,  focalización de 23 municipios por el MADR y la ANT.</t>
  </si>
  <si>
    <t>ANT, Gobernación</t>
  </si>
  <si>
    <t>100 % de procesos con rezago atendidos.</t>
  </si>
  <si>
    <t xml:space="preserve">14 solicitudes sin resolver </t>
  </si>
  <si>
    <t xml:space="preserve">% de procesos con rezago atendidos </t>
  </si>
  <si>
    <t xml:space="preserve"> 6 solicitudes sin resolver</t>
  </si>
  <si>
    <t>Municipios, CAM, Procuraduría Agraria.</t>
  </si>
  <si>
    <t>ANT, Gobernación del Huila(DPD y SEDAM).</t>
  </si>
  <si>
    <t># de terrenos comunales identificados y delimitados.</t>
  </si>
  <si>
    <r>
      <rPr>
        <b/>
        <sz val="10"/>
        <rFont val="Arial"/>
        <family val="2"/>
      </rPr>
      <t>Bajo acceso a tierras para productores agropecuarios</t>
    </r>
    <r>
      <rPr>
        <sz val="10"/>
        <rFont val="Arial"/>
        <family val="2"/>
      </rPr>
      <t>. Por requerimientos administrativos como no haber sido beneficiario de otros programas como de vivienda, hace que se limite el acceso a tierras.</t>
    </r>
  </si>
  <si>
    <t>100% de las solicitudes resueltas de acceso a tierras que se encuentran en rezago.</t>
  </si>
  <si>
    <t># de resoluciones de solicitudes de acceso a tierras en el departamento que se encuentran en rezago.</t>
  </si>
  <si>
    <t>LEY 160 DE 1995</t>
  </si>
  <si>
    <t>a. % de baldíos indebidamente ocupados, identificados y recuperados en el departamento.
b. % de procesos agrarios iniciados.
c. % de procesos agrarios resueltos.</t>
  </si>
  <si>
    <t>Artículo 72 de la Ley 160 de 1994, las cuales operan como un mecanismo que previene la acumulación de tierras (en este caso la acumulación de baldíos)</t>
  </si>
  <si>
    <t>ANT</t>
  </si>
  <si>
    <t>secretaría de Agricultura y Minería, ANT, DNP</t>
  </si>
  <si>
    <t># municipios gestores catastrales</t>
  </si>
  <si>
    <t xml:space="preserve">Jornadas de promoción ante los municipios de Neiva, Pitalito, La Plata y Garzón de la posibilidad de convertirse en gestores catastrales </t>
  </si>
  <si>
    <r>
      <rPr>
        <b/>
        <sz val="10"/>
        <rFont val="Arial"/>
        <family val="2"/>
      </rPr>
      <t>Alta concentración de la tierra</t>
    </r>
    <r>
      <rPr>
        <sz val="10"/>
        <rFont val="Arial"/>
        <family val="2"/>
      </rPr>
      <t>. Las UPAS en condición de microfundio representan el 63,54 % del total departamental, ocupando una extensión del 6,78 % del área (); en contraste las UPAS que conforman la gran propiedad ocupan el 41,59 % del área total, dicha extensión se distribuye en el 0,43 % del total de las UPA. Esta concentración de la tierra es un factor que incide en el incremento de los precios de la misma, así como en la presión de actividades agropecuarias fuera de la frontera agrícola.</t>
    </r>
  </si>
  <si>
    <t>municipios y IGAC.</t>
  </si>
  <si>
    <t xml:space="preserve">37 municipios que modifican y aplican  estatutos tributarios para asignar tarifa diferencial a predios ociosos 
</t>
  </si>
  <si>
    <t xml:space="preserve"># de municipios que modifican y aplican  estatutos tributarios para asignar tarifa diferencial a predios ociosos.
</t>
  </si>
  <si>
    <t xml:space="preserve">
Promover en los municipios la modificación  de estatutos tributarios que gravan con una mayor tarifa los predios identificados como ociosos para limitar la concentración y promover el uso eficiente del suelo. </t>
  </si>
  <si>
    <t>Municipios Y IGAC.</t>
  </si>
  <si>
    <t>1 metodología para la identificación de predios ociosos.</t>
  </si>
  <si>
    <t># de metodologías para la identificación de predios ociosos.</t>
  </si>
  <si>
    <t>Formular una metodología para la identificación de predios ociosos.</t>
  </si>
  <si>
    <t xml:space="preserve">1.1.5.1. Identificación de predios ociosos. </t>
  </si>
  <si>
    <t>1.1.5. Prevención y limitación de la concentración de la tierra rural agropecuaria.</t>
  </si>
  <si>
    <r>
      <rPr>
        <b/>
        <sz val="10"/>
        <rFont val="Arial"/>
        <family val="2"/>
      </rPr>
      <t>Alta concentración de la tierra</t>
    </r>
    <r>
      <rPr>
        <sz val="10"/>
        <rFont val="Arial"/>
        <family val="2"/>
      </rPr>
      <t>. Las UPAS en condición de microfundio representan el 63,54 % del total departamental, ocupando una extensión del 6,78 % del área (); en contraste las UPAS que conforman la gran propiedad ocupan el 41,59 % del área total, dicha extensión se distribuye en el 0,43 % del total de las UPA. Esta concentración de la tierra es un factor que incide en el incremento de los precios de la misma, así como en la presión de actividades agropecuarias fuera de la frontera agrícola</t>
    </r>
  </si>
  <si>
    <t>MINAMBIENTE</t>
  </si>
  <si>
    <t>1.1.4. Gestión para proceso de sustracción de ley 2da.</t>
  </si>
  <si>
    <r>
      <rPr>
        <b/>
        <sz val="10"/>
        <rFont val="Arial"/>
        <family val="2"/>
      </rPr>
      <t>Alto número de predios de uso agropecuario en áreas de Ley 2da (tipo C)</t>
    </r>
    <r>
      <rPr>
        <sz val="10"/>
        <rFont val="Arial"/>
        <family val="2"/>
      </rPr>
      <t>. El 31,44 % de los predios del departamento de Huila están ubicados en Ley Segunda de 1959, correspondiente a 31.965 ha. En zona C el 29,90 % y en zona A el 1,54 %. Correspondientes al 24.26% del área del departamento. El 98,73 % de los predios del municipio de Suaza se encuentra en Ley Segunda de 1959 y presenta un índice de informalidad del 37 %. El 97,22 % de los predios del municipio de Garzón se encuentra en Ley Segunda de 1959 y presenta un índice de informalidad del 99 %. El 91,07 % de los predios del municipio de Gigante se encuentra en Ley Segunda de 1959 y presenta un índice de informalidad del 67,8 %. Manifiestan que esta problemática se presenta en los municipios que se encuentran en la parte alta de la cordillera oriental y los cuales son: Algeciras (También Incluye tipo A), Rivera, Tello, Baraya, Colombia, Hobo y Neiva.</t>
    </r>
  </si>
  <si>
    <t>Gobernación del Huila y municipios.</t>
  </si>
  <si>
    <t>a. 0
b. 0</t>
  </si>
  <si>
    <t>1.1.3.1. Socialización de contenidos  de Ley Segunda de 1959.</t>
  </si>
  <si>
    <r>
      <rPr>
        <b/>
        <sz val="10"/>
        <rFont val="Arial"/>
        <family val="2"/>
      </rPr>
      <t>Alto número de predios de uso agropecuario en áreas de Ley 2da (tipo C)</t>
    </r>
    <r>
      <rPr>
        <sz val="10"/>
        <rFont val="Arial"/>
        <family val="2"/>
      </rPr>
      <t>. El 31,44 % de los predios del departamento de Huila están ubicados en Ley Segunda de 1959, correspondiente a 31.965 ha. En zona C el 29,90 % y en zona A el 1,54 %. Correspondientes al 24.26% del área del departamento. El 98,73 % de los predios del municipio de Suaza se encuentra en Ley Segunda de 1959 y presenta un índice de informalidad del 37 %. El 97,22 % de los predios del municipio de Garzón se encuentra en Ley Segunda de 1959 y presenta un índice de informalidad del 99 %. El 91,07 % de los predios del municipio de Gigante se encuentra en Ley Segunda de 1959 y presenta un índice de informalidad del 67,8 %. Manifiestan que esta problemática se presenta en los municipios que se encuentran en la parte alta de la cordillera oriental y los cuales son: Algeciras (También Incluye tipo A), Rivera, Tello, Baraya, Colombia, Hobo y Neiva. Igualmente se encuentran predios en áreas protegidas como parques nacionales naturales como el PNN Nevado del Huila, así como en áreas por fuera de la frontera agrícola.</t>
    </r>
  </si>
  <si>
    <t>PIDARET (Eje 3 "Ordenamiento social, productivo y desarrollo sostenible del
territorio: programas y acciones estratégicas".
Programa 1. "Planificación territorial y ambiental para un desarrollo sostenible").</t>
  </si>
  <si>
    <t>1.1.2.2. Fomento y creación de oficinas asesoras para tramites prediales.</t>
  </si>
  <si>
    <t xml:space="preserve">1.1.2. Promoción de  la formalización de la propiedad rural y sensibilización a la institucionalidad y  los sujetos de ordenamiento. 
</t>
  </si>
  <si>
    <r>
      <rPr>
        <b/>
        <sz val="10"/>
        <rFont val="Arial"/>
        <family val="2"/>
      </rPr>
      <t>Alta informalidad en la propiedad rural del departamento</t>
    </r>
    <r>
      <rPr>
        <sz val="10"/>
        <rFont val="Arial"/>
        <family val="2"/>
      </rPr>
      <t xml:space="preserve">. El departamento del Huila presenta un índice de informalidad del 47,70%. Los municipios con mayor índice de informalidad son: Garzón con 99 %, Altamira con 76 % y Campoalegre con 71 %. Los municipios de Acevedo, Algeciras y Colombia no cuentan con formación catastral.
</t>
    </r>
    <r>
      <rPr>
        <b/>
        <sz val="10"/>
        <rFont val="Arial"/>
        <family val="2"/>
      </rPr>
      <t xml:space="preserve">Modificación de áreas de los predios rurales en los documentos de compraventa. </t>
    </r>
    <r>
      <rPr>
        <sz val="10"/>
        <rFont val="Arial"/>
        <family val="2"/>
      </rPr>
      <t>Es costumbre en la subregión que en los documentos de compraventa se indique un número menor de hectáreas a las reales, con el fin de disminuir el valor a cancelar por impuestos, lo que conlleva a dificultades al momento de formalizar la transacción. Esta práctica se presenta en los propietarios que detentan predios mayores a 10 ha.</t>
    </r>
  </si>
  <si>
    <t xml:space="preserve">1.1.2.1. Promoción de  la cultura de la formalización de la propiedad rural </t>
  </si>
  <si>
    <t>37 municipios con implementación de programas de regularización de la propiedad rural por oferta y demanda.</t>
  </si>
  <si>
    <t xml:space="preserve"># de municipios priorizados por la ANT para implementar programas de regularización de la propiedad rural por oferta y demanda.
</t>
  </si>
  <si>
    <t>1.1.1.1. Gestión del departamento con la ANT para promover la regularización de la propiedad rural por demanda y oferta en el territorio.</t>
  </si>
  <si>
    <t>1.1.1. Gestión para  la formalización de la propiedad rural</t>
  </si>
  <si>
    <r>
      <rPr>
        <b/>
        <sz val="10"/>
        <rFont val="Arial"/>
        <family val="2"/>
      </rPr>
      <t>No se han focalizado municipios del departamento para programas y planes de OSP.</t>
    </r>
    <r>
      <rPr>
        <sz val="10"/>
        <rFont val="Arial"/>
        <family val="2"/>
      </rPr>
      <t xml:space="preserve"> Para el departamento de Huila no se han focalizado municipios como piloto para elaborar la ruta metodológica para la formulación e implementación de planes de ordenamiento social de la propiedad rural, tampoco presenta municipios para la ejecución del proyecto piloto del catastro multipropósito.</t>
    </r>
  </si>
  <si>
    <t>HORIZONTE DE TIEMPO (CP 1 - 4 AÑOS / MP 4-12 AÑOS /LP &gt;12 AÑOS)</t>
  </si>
  <si>
    <t>Programa 1. Fortalecimiento del ordenamiento social de la propiedad rural  en el departamento.</t>
  </si>
  <si>
    <t xml:space="preserve">Eje 1. Fortalecimiento en la gestión y administración de las tierras rurales </t>
  </si>
  <si>
    <t xml:space="preserve">3.1 Fortalecimiento del acceso a los factores productivos e infraestructura para mejorar la productividad, rentabilidad y sostenibilidad del sector agropecuario </t>
  </si>
  <si>
    <t>3.1.1 Mejoramiento de la cobertura y  pertinencia de la  extensión agropecuaria para los productores del departamento.</t>
  </si>
  <si>
    <t xml:space="preserve">3.1.1.2 Incorporación de un capítulo sobre extensión agropecuaria con enfoque diferencial étnico en el Plan Departamental de Extensión Agropecuaria - PDEA </t>
  </si>
  <si>
    <t xml:space="preserve">3.1.2 Retención de la fuerza laboral en el campo y promoción  de la formalización laboral y el trabajo rural decente </t>
  </si>
  <si>
    <t>3.1.3 Dotación de equipamientos para la transformación de café</t>
  </si>
  <si>
    <t>3.1.3.1 Evaluación de las necesidades de dotación de infraestructura comunitaria para  la transformación y agregación de valor del cultivo del café, para los municipios de la subregión norte y occidente del departamento</t>
  </si>
  <si>
    <t>3.1.3.2. Construcción de la infraestructura comunitaria necesaria para la transformación y agregación de valor del cultivo del café, especialmente para los municipios de la subregión norte y occidente del departamento</t>
  </si>
  <si>
    <t>3.1.4 Mejoramiento de la eficiencia de los sistemas productivos de las alternativas productivas priorizadas</t>
  </si>
  <si>
    <t xml:space="preserve">3.1.11 Aseguramiento de la calidad e inocuidad de los productos agropecuarios </t>
  </si>
  <si>
    <t>3.1.11.1 Fortalecimiento de la adopción de la cultura de producción limpia (BPA, BPP, BPM) o producción ecológica, para las alternativas productivas priorizadas</t>
  </si>
  <si>
    <t xml:space="preserve">3.1.4.1 Estrategia para reducir costos de producción de los sistemas productivos para las alternativas productivas priorizadas
</t>
  </si>
  <si>
    <t xml:space="preserve">4.1  Fortalecimiento a la gestión, creación, transferencia y apropiación  del conocimiento para el sector agropecuario.  </t>
  </si>
  <si>
    <t xml:space="preserve">4.1.1.1 Apoyo y fortalecimiento de la investigación acorde con  la priorización de demandas de conocimiento para el desarrollo agropecuario. </t>
  </si>
  <si>
    <t xml:space="preserve">5. 1 Gobernanza territorial para el mejoramiento de las condiciones de vida de la población rural del Departamento  </t>
  </si>
  <si>
    <t>5.1. 1 Gestión para la disminución de la pobreza de la población rural.</t>
  </si>
  <si>
    <t xml:space="preserve">5.1.2. Fortalecimiento del capital humano rural </t>
  </si>
  <si>
    <t xml:space="preserve">5.1 Gobernanza territorial para el mejoramiento de las condiciones de vida de la población rural del Departamento  </t>
  </si>
  <si>
    <t>5.1.1.1 Gestión intersectorial y multinivel para la disminución de la pobreza rural con enfoque diferencial.</t>
  </si>
  <si>
    <t xml:space="preserve">5.1.2.1. Gestión para el mejoramiento de   la cobertura de la educación formal básica rural (Preescolar, Primaria, Secundaria y Media). </t>
  </si>
  <si>
    <t>5.1.3. Formación de capital humano para el desarrollo de alternativas productivas.</t>
  </si>
  <si>
    <t xml:space="preserve">5.1.4.1. Fomento para la creación de organizaciones solidarias conforme a  las posibilidades de producción y mercadeo </t>
  </si>
  <si>
    <t>5.1.4. Fortalecimiento de la asociatividad rural</t>
  </si>
  <si>
    <t xml:space="preserve">5.1.4.2. Fortalecimiento de la asociatividad rural agropecuaria conforme a  las posibilidades de producción y mercadeo </t>
  </si>
  <si>
    <t>5.1.4.3. Gestión para la creación de formas asociativas con comunidades étnicas con enfoque diferencial étnico.</t>
  </si>
  <si>
    <t>5.1.5 Incremento  de la inversión pública departamental para el desarrollo agropecuario.</t>
  </si>
  <si>
    <t xml:space="preserve">5.1.5.1  Incremento de  los recursos para la inversión pública provenientes del orden nacional y de cooperación internacional para el sector agropecuario del departamento. 
</t>
  </si>
  <si>
    <t xml:space="preserve">5.1.6. Fortalecimiento en las capacidades administrativas y operativas para atender las necesidades del sector agropecuario </t>
  </si>
  <si>
    <t xml:space="preserve">5.1.6.1 Apoyo al fortalecimiento de capacidades administrativas y operativas acorde a las necesidades del sector agropecuario </t>
  </si>
  <si>
    <t xml:space="preserve">5.1.7. Fortalecimiento de las finanzas públicas  a través de los instrumentos de planificación territorial </t>
  </si>
  <si>
    <t xml:space="preserve">5.1.7.1. Fortalecimiento institucional para la gestión y ejecución  eficiente de recursos. </t>
  </si>
  <si>
    <t>5.1.7.2. Gestión para la actualización catastral.</t>
  </si>
  <si>
    <t>5.1.7.3. Gestión para la actualización de la estratificación municipal</t>
  </si>
  <si>
    <t xml:space="preserve">5.1.7.4. Incorporación y aplicación de los mecanismos de financiación rural </t>
  </si>
  <si>
    <t>5.1.8.1 . Articulación del POPSPR con el POT/PBOT/EOT</t>
  </si>
  <si>
    <t>5.1.8. Fortalecimiento del componente general y rural de los POT/PBOT/EOT/POD</t>
  </si>
  <si>
    <t xml:space="preserve">5.1.8.2 . Articulación del POPSPR con el POD </t>
  </si>
  <si>
    <t>5.1.8.3 Agendas municipales para el desarrollo agropecuario</t>
  </si>
  <si>
    <t xml:space="preserve">5.1.8.4.  Identificación y seguimiento de las zonas de protección para la producción agropecuaria </t>
  </si>
  <si>
    <t>5.1.10.disminución de conflictos  de uso del suelo</t>
  </si>
  <si>
    <t xml:space="preserve">5.1.10.1. Actualización  de la  frontera agrícola departamental </t>
  </si>
  <si>
    <t>5.1.11 Eficiencia institucional para el desarrollo agropecuario</t>
  </si>
  <si>
    <t xml:space="preserve">5.1.11.1. Fortalecimiento de la capacidad de coordinación y gestión institucional  </t>
  </si>
  <si>
    <t>5.1.11.2 Socialización y difusión de buenas prácticas para la planeación agropecuaria</t>
  </si>
  <si>
    <t>5.1.12 Gobernanza de la tenencia de la tierra, la pesca y los bosques.</t>
  </si>
  <si>
    <t>5.1.12.1. Adopción de directrices voluntarias de la Gobernanza de la tenencia de la tierra, la pesca y los bosques.</t>
  </si>
  <si>
    <t xml:space="preserve">5.1.13 Implementación del Modelo de gestión </t>
  </si>
  <si>
    <t>5.1.13.1 Implementación de un Modelo de gestión para el desarrollo agropecuario</t>
  </si>
  <si>
    <t>5.1.14 fortalecimiento institucional</t>
  </si>
  <si>
    <t>5.1.16 Ampliación de la oferta de bienes y servicios de soporte para el sector agropecuario</t>
  </si>
  <si>
    <t>5.1.17.1 Gestión para garantizar el acceso a la seguridad social de los pobladores rurales</t>
  </si>
  <si>
    <t>4.1.2.1. Investigación, innovación y transferencia de tecnología para el manejo del riesgo y la vulnerabilidad climática</t>
  </si>
  <si>
    <t>4.1.2. Fortalecimiento de la transferencia de tecnología  agropecuaria para el manejo del riesgo y la vulnerabilidad climática.</t>
  </si>
  <si>
    <t>4.1.3. Gestión de información para la producción agropecuaria</t>
  </si>
  <si>
    <t>4.1.3.1. Fortalecimiento del Sistema de Información Regional -SIR como sistema interoperable de información para el sector agropecuario, articulado con SIPRA-UPRA</t>
  </si>
  <si>
    <t xml:space="preserve">4.1.3.2.Diseño e implementación del subsistema de información del recurso hídrico y adecuación de tierras </t>
  </si>
  <si>
    <t>3.1.5 Promoción, apoyo al acceso del crédito agropecuario para los productores rurales y comunidades étnicas</t>
  </si>
  <si>
    <t xml:space="preserve">3.1.5.1 Apoyar la creación y fortalecimiento de fondos mutuales y cooperativas de ahorro y crédito agropecuario conformadas por pequeños y medianos productores a nivel local </t>
  </si>
  <si>
    <t xml:space="preserve">3.1.4.2 Suministro de material genético vegetal de alta calidad y productividad de las alternativas productivas priorizadas </t>
  </si>
  <si>
    <t>3.1.5.2 Asistencia, capacitación y acompañamiento técnico para el acceso al crédito agropecuario orientado a los pequeños, medianos productores rurales y comunidades étnicas.</t>
  </si>
  <si>
    <t xml:space="preserve">3.1.6 Facilitar el acceso a maquinaria e infraestructura y construcciones para los procesos de agregación de valor básico como el manejo de la cosecha y pos cosecha. </t>
  </si>
  <si>
    <t xml:space="preserve">3.1.6.1 Fomento al acceso a maquinaria y equipos, mediante el aumento de la cobertura del  Incentivo a la Capitalización Rural - ICR y otros mecanismos de financiación local
</t>
  </si>
  <si>
    <t xml:space="preserve">3.1.6.2 Evaluación de la dotación de infraestructura y construcciones para los procesos de agregación de valor básico </t>
  </si>
  <si>
    <t>3.1.6.3. Construcción de infraestructura y adquisición de maquinaria y equipos, para los procesos de agregación de valor básico, como el manejo de la cosecha y pos cosecha de las alternativas productivas priorizadas en las áreas estratégicas  de desarrollo agropecuario.</t>
  </si>
  <si>
    <t>3.1.7 Desarrollo  integral de los distritos de riego</t>
  </si>
  <si>
    <t>3.1.7.2 Promoción de soluciones individuales de sistemas de riego intrapredial</t>
  </si>
  <si>
    <t>3.1.7.3 Estudios y diseños para la construcción y rehabilitación de distritos de riego</t>
  </si>
  <si>
    <t>3.1.7.4 Construcción y rehabilitación de los distritos de riego</t>
  </si>
  <si>
    <t>3.1.7.5 Formulación y ejecución de una estrategia para el manejo integral de los distritos de riego</t>
  </si>
  <si>
    <t xml:space="preserve">3.1.8 Vigilancia y control de la calidad de los insumos   para la producción piscícola </t>
  </si>
  <si>
    <t xml:space="preserve">3.1.8.1 Articulación interinstitucional  para vigilancia y control de la calidad de los insumos para la producción piscícola </t>
  </si>
  <si>
    <t>3.1.9 Fortalecimiento de la tecnificación de las alternativas productivas priorizadas</t>
  </si>
  <si>
    <t>3.1.9.1 Transferencia de tecnologías adecuadas para las alternativas productivas priorizadas</t>
  </si>
  <si>
    <t>3.1.10 Reconversión productiva</t>
  </si>
  <si>
    <t>3.1.10.1 Estudio de caracterización y diagnóstico de las UPAS de gran propiedad y se definen mecanismos de intervención  orientados a desincentivar la tenencia de tierras improductivas</t>
  </si>
  <si>
    <t>3.1.10.2 Fomento de reconversión productiva en predios improductivos de gran extensión</t>
  </si>
  <si>
    <t xml:space="preserve">3.1.13 Fortalecimiento de las herramientas de control al contrabando de insumos y productos agropecuarios </t>
  </si>
  <si>
    <t xml:space="preserve">3.1.13.1 Fortalecer el control al contrabando de insumos y productos agropecuarios, mediante articulación con el ICA, DIAN y Policía Nacional </t>
  </si>
  <si>
    <r>
      <rPr>
        <b/>
        <sz val="10"/>
        <rFont val="Arial"/>
        <family val="2"/>
      </rPr>
      <t>Baja inversión en el sector agropecuario por parte de las administraciones municipales y de la Gobernación.</t>
    </r>
    <r>
      <rPr>
        <sz val="10"/>
        <rFont val="Arial"/>
        <family val="2"/>
      </rPr>
      <t xml:space="preserve"> Con respecto a la inversión pública para el sector agropecuario el departamento destina en promedio el 0.62% del total del presupuesto durante el periodo 2011 – 2017, siendo el mejor año 2015 (1.40%) y el año más bajo 2016 (0.26%). En tanto a nivel agregado de los municipios destinan del total de la inversión el 1.01% en el año siendo el mejor año 2011 (1.08%) y el año más bajo 2015 (0.83%). Los municipios que reportan menor inversión agropecuaria en por frente al total de inversión pública durante el periodo 2011 – 2017 en promedio son: Neiva (0.05%), Oporapa (0,18%), Suaza (0,67%), La Plata (0.49%), Pitalito (0.29%) y Palermo (0.39%).</t>
    </r>
  </si>
  <si>
    <t>a. 200 sensores capacitados anualmente por subregión, con énfasis en las alternativas productivas fríjol, plátano, cacao, passifloras, caña para panela y piscicultura.</t>
  </si>
  <si>
    <t xml:space="preserve">a. # de sensores capacitados anualmente por subregión y por alternativa productiva priorizada, con énfasis en fríjol, plátano, cacao passifloras, caña para panela y piscicultura.
</t>
  </si>
  <si>
    <t>1. Articulación de la Secretaria de Agricultura y Minería con el ICA para el fortalecimiento del Sistema de información y Vigilancia epidemiológica agropecuaria, con énfasis en fríjol, plátano, cacao passifloras, piscicultura, caña para panela y otras alternativas productivas del renglón hortofrutícola.
2. Programa de capacitación de sensores (Productores Capacitados).</t>
  </si>
  <si>
    <t xml:space="preserve">Elaborar zonificaciones de aptitud para passifloras, para el año 2020: 
1) Cholupa
2) Maracuyá.
3) Granadilla
</t>
  </si>
  <si>
    <t>2.2.2.1 Zonificación de aptitud de las passifloras (Cholupa, Maracuyá, y Granadilla).</t>
  </si>
  <si>
    <t>Tres documentos técnicos de  zonificación de aptitud y su respectiva cartografía, para las alternativas productivas
1) Cholupa 
2) Maracuyá 
3) Granadilla.</t>
  </si>
  <si>
    <t xml:space="preserve">a. Cero
b. Cero
c. Cholupa 248 has en 2018
d. Granadilla 1.485 has en 2018.
e. Maracuyá 1.491 Ha en el 2018
</t>
  </si>
  <si>
    <t>a. # de planes de fomento elaborados.
b. # de acciones del plan de fomento implementadas.
c. # de hectáreas incrementadas del área sembrada para el 2039</t>
  </si>
  <si>
    <t>a. CP
b. MP
c. LP
d. LP
e. LP</t>
  </si>
  <si>
    <t>La estrategia debe contener:
1. Promoción del registro de productores al Sistema de Información Cafetero -SICA, a través de campañas de transferencia de información y conocimientos sobre los requisitos para  hacer parte del SICA y sus beneficios.
2. Formalizar el registro de productores en el SICA.
3. Socializar las obligaciones del productor para acceder a los mecanismos de compensación de precios del Fondo de Estabilización del Café
4. Garantizar la sostenibilidad y cobertura del programa "más agronomía mas productividad"</t>
  </si>
  <si>
    <t>a. % de productores capacitados en los temas del SICA  (Sistema de Información Cafetero), para poder ser beneficiarios de los mecanismos de estabilización de precios                     
b.% de nuevos productores de café registrados en el SICA      
c. % de productores capacitados sobre procedimientos para acceder a los mecanismos de compensación de precios del Fondo de Estabilización de Precios del Café
d. % productores que participan en el programa "Más agronomía mas productividad".</t>
  </si>
  <si>
    <t>a. MP
b. LP
c. LP
d. LP</t>
  </si>
  <si>
    <t>a. # de cruces bovinas adaptadas a las condiciones ambientales de la región con alto potencial productivo 
b. % de medianos y pequeños productores que participaron en proyectos de inseminación y transferencia de embriones liderados por el municipio. 
c. % de ganaderos capacitados en manejo de recursos genéticos (parto, alimentación y parto de terneras) por municipio</t>
  </si>
  <si>
    <t>a. LP
b. MP
c. MP</t>
  </si>
  <si>
    <t xml:space="preserve">
a. Cruce bovino adaptado a las condiciones ambientales de la región con alto potencial productivo 
b. Medianos y pequeños productores que participen en proyectos de inseminación artificial y transferencia de embriones liderados por el municipio. 
c.  Ganaderos capacitados en manejo de recursos genéticos (parto, alimentación y parto de terneras) por municipio
</t>
  </si>
  <si>
    <t>Asociación Nacional De Productores De Leche - Analac, Comité de Ganaderos Departamental y Municipal, ICA, FEDEGAN, Secretaría de Agricultura y Minería.</t>
  </si>
  <si>
    <t>2.2.7.2 Formulación e implementación de un plan estratégico de soberanía alimentaria para  las comunidades indígenas del departamento.</t>
  </si>
  <si>
    <t>2.2.7 Apoyo y gestión para la Soberanía Alimentaria con enfoque diferencial étnico.</t>
  </si>
  <si>
    <t>a. Cero
b. Cero.
C. cero</t>
  </si>
  <si>
    <t>a. # de proyectos productivos
b. % de comunidades atendidas
c. # de jornadas de educación alimentaria para las comunidades étnicas</t>
  </si>
  <si>
    <t xml:space="preserve">a. CP
b. MP-LP
c. MP
</t>
  </si>
  <si>
    <t xml:space="preserve">2.2.7.3 Generación de ingresos para la soberanía alimentaria y nutricional de las familias rurales 
</t>
  </si>
  <si>
    <t xml:space="preserve">a. # de proyectos productivos de las familias rurales por subregión liderados por jóvenes y mujeres rurales, con seguimiento y control
b. # de campañas de educación nutricional
c. % de la producción agropecuaria destinada al autoconsumo
d. % de incidencia por pobreza
 </t>
  </si>
  <si>
    <t xml:space="preserve">a. 100 proyectos productivos implementados, consolidados y en desarrollo liderados por jóvenes rurales por subregión por año, con seguimiento y control 
b. 3 campañas anuales por municipio de educación nutricional 
c. Una encuesta de seguimiento para verificar el % de la producción agropecuaria destinada al autoconsumo
d. Se espera que en el departamento del Huila, continúe disminuyendo la incidencia del IPM  del dominio "Centros Poblados y Rural Disperso" y alcance en el corto, mediano y largo plazo las posiciones 6, 4 y 2 a nivel nacional respectivamente.
</t>
  </si>
  <si>
    <t>a. # estudios de mercado para las alternativas productivas priorizadas realizados. 
b. # de productos transformados posicionados en el mercado nacional y/o internacional acorde con los estudios de mercado.</t>
  </si>
  <si>
    <t>a. Cero
b. Cero
c. Cero
d. Cero
e. cero</t>
  </si>
  <si>
    <t xml:space="preserve">a. CP
b. CP
c. MP
d. CP
e. LP
</t>
  </si>
  <si>
    <t xml:space="preserve">Realizar un estudio cuyo objetivo sea la generación de ingresos para la soberanía alimentaria y nutricional de las familias rurales, que contemple: 
-  Un diagnóstico de la situación de los jóvenes y mujeres rurales por subregión
- Un plan de acción con estrategias por subregión para el fomento, fortalecimiento, financiación, acompañamiento y asistencia integral para los proyectos productivos a implementar con jóvenes y mujeres rurales, de acuerdo con las alternativas productivas priorizadas, y campañas de educación nutricional dirigido a las familias rurales, para el mejoramiento del abastecimiento de alimentos y del autoconsumo </t>
  </si>
  <si>
    <t>a. # de programas integrales formulados e implementado para incentivar la permanencia de los jóvenes rurales.
b. # de  estrategias de gestión y transmisión de conocimientos tradicionales y reconocimiento a la identidad cultural huilense por  municipio.
c. # de empresas de prestación de servicios al apoyo de la  producción, la producción, la transformación y la base tecnológica.</t>
  </si>
  <si>
    <t>1. Construir  y mejorar la infraestructura comunitaria  para la transformación y agregación de valor del cultivo del café.
2. Llevar a cabo la dotación de la maquinaria y equipos necesarios para la transformación y agregación de valor del cultivo del café, especialmente para los municipios de la subregión norte y occidente del departamento
3. Implementar los mecanismos y reglamentos para la administración de la infraestructura y equipo (Usos mantenimiento y sostenimiento)</t>
  </si>
  <si>
    <t xml:space="preserve">3.1.3.3. Construcción de beneficiaderos ecológicos y comunitario de café </t>
  </si>
  <si>
    <t>a. # de gestiones para el incremento de asignaciones de recursos ICR o su programa sustituto para el departamento.
b. # de créditos aprobados por los fondos mutuales y cooperativas de ahorro y crédito (Ver 3.5.2) para la adquisición de maquinaria y equipos para las actividades agropecuarias
c. # de bancos de maquinaria agropecuaria creado por subregión
d. # de UPAS con acceso a maquinaria</t>
  </si>
  <si>
    <t>a. Incremento de la asignación de recursos ICR o su programa sustituto para el departamento.
b. Maquinaria y equipos para las actividades agropecuarias, adquiridos a través de Créditos aprobados por los fondos mutuales y Cooperativas de ahorro y crédito
c. Bancos de maquinaria agropecuaria en operación
d. 48% de UPAS con acceso a maquinaria</t>
  </si>
  <si>
    <t>a. # de UPAS  que recibieron acompañamiento y asistencia técnica para implementación de BPA (incluye el tema de desarrollo empresarial), para las alternativas productivas priorizadas con potencialidad de exportación
b. # de UPAS  que recibieron acompañamiento y asistencia técnica para implementación de  BPP 
c. # predios certificados en BPA</t>
  </si>
  <si>
    <t>a.  50 %  de UPAS  con cultivos dedicadas a las alternativas productivas priorizadas y con potencialidad de exportación.
B. 40% alternativas productivas priorizadas con potencialidad de exportación.
c. 600 predios certificados en BPA</t>
  </si>
  <si>
    <t>a.  Alcanzar una cobertura del 50 %  de UPA  con asistencia técnica en BPA
b. Alcanzar una cobertura del 40%  de UPA con asistencia técnica en BPP.
c. Certificar 600 predios certificados en BPA</t>
  </si>
  <si>
    <t>1. Implementación de  proyectos de investigación, innovación y transferencia de tecnología agropecuaria para mitigar los efectos negativos de la variabilidad climática en el desarrollo agropecuario.
2. Fortalecer estrategias y herramientas para los productores agropecuarios y piscícolas del Huila, que incentiven la implementación de Buenas Prácticas Agropecuarias - BPA adaptadas al cambio climático. 
3. Desarrollar un análisis de vulnerabilidad de los principales cultivos del Huila para aumentar su resiliencia y las respuestas de los productores ante posibles impactos del cambio climático, y mejorar sus capacidades de aprovechar los efectos positivos. De acuerdo con el documento de la Tercera comunicación de cambio climático "Acciones de Adaptación al cambio climático".</t>
  </si>
  <si>
    <t>1. Creación y estandarización de base de datos que  permita la caracterización de los productores y asociaciones agropecuarias, sobre localización, asociados, sector, tipo de organización, objeto de las organizaciones, necesidades de formación, dificultades que atraviesan, logros de las organizaciones y otros aspectos. Ésta deberá armonizarse con otras bases de datos similares, como la ADR.
2. Creación de un sistema de información departamental para el seguimiento, actualización y participación de las organizaciones  de productores agropecuarios.
3. Actualizar el "registro de productores agropecuarios" de las alcaldías.</t>
  </si>
  <si>
    <t>* 71,6% de los ocupados tiene unos ingresos precarios y deficientes condiciones de trabajo
* El 88% de los trabajadores rurales del Huila son informales (Tomado del PIDARET Huila, Tomo I, página 25, con cita "Universidad del Rosario y Observatorio Laboral, 2015")</t>
  </si>
  <si>
    <t>Gestionar recursos del orden nacional y de cooperación internacional para fortalecer la inversión pública en el sector agropecuario del departamento
1. Fortalecimiento de la capacidad de gestión e inversión para el sector agropecuario del orden nacional y de cooperación internacional a través de la formulación de proyectos.
2. Diseño, presentación e implementación de proyectos productivos y de infraestructura productiva para el sector agropecuario</t>
  </si>
  <si>
    <t>a.60% alcanzado de municipios que se encuentran en situación sostenible según Índice de desempeño fiscal - IDF    
b. 30% alcanzado de municipios que se encuentran en situación solvente según Índice de desempeño fiscal - IDF.     
c. IDF del 85% alcanzado en condición sostenible departamental</t>
  </si>
  <si>
    <t xml:space="preserve">1. Gestión ante las diferentes instancias y entidades competentes para financiar la estratificación municipal (urbana y rural)., la cual podría hacerse con la activación de los comités de estratificación municipal.
2. Realización de la estratificación municipal (urbana y rural). </t>
  </si>
  <si>
    <t xml:space="preserve">a. # de agendas municipales de trabajo para el sector agropecuario </t>
  </si>
  <si>
    <t>5.1.9.1 identificación y promoción del paisaje Huilense y el agroturismo regulado.</t>
  </si>
  <si>
    <t>Fomentar como actividad económica principal las actividades de Producción Agropecuaria, regulando como actividad económica secundaria las actividades turísticas (Turismo rural, recreativo, gastronómico, ecoturismo, senderismo, entre otros), sin que éstas desplacen los propósitos fundamentales y la función social y ecológica de la propiedad rural, en áreas con potencial para la promoción del paisaje agropecuario y turístico Huilense</t>
  </si>
  <si>
    <t>* Áreas o zonas con potencial de explotación del paisaje agropecuario Huilense identificadas y caracterizadas.
* Proyectos de regulación y promoción de las actividades agroturísticas implementados.</t>
  </si>
  <si>
    <t xml:space="preserve">a. Cero
b. Cero
c. No conocida
d. No conocida
e. Cero
f. Cero
g. cero 
h. cero
i. cero
</t>
  </si>
  <si>
    <t>a. Cero.
b. 14.8% (2019).</t>
  </si>
  <si>
    <t>Secretaría de Agricultura y Minería y sus homólogos municipales y ADR.</t>
  </si>
  <si>
    <t>a. CP
b. CP
c. LP
d. LP
e. MP
f. MP
g. MP
h. CP
i. LP</t>
  </si>
  <si>
    <t xml:space="preserve">1 Convocar a los actores involucrados. 
2. Elaboración de estudios de mercado para las alternativas productivas, priorizadas desde el enfoque de la economía circular que incluyan:
* Estudio de la demanda futura de productos procesados.
* Estudios de la capacidad actual de transformación (infraestructura, tecnologías, equipos y necesidades de personal) de los productos agrícolas, pecuarios  y de la piscicultura.
* Estimación de las necesidades futuras de transformación para atender la demanda local, nacional e internacional, identificando las mejores oportunidades de comercialización, en articulación con el plan de comercialización agropecuaria y logística de la Región Administrativa y de Planificación Especial al que pertenece el departamento.
* Recopilación de las exigencias sanitarias requeridas para abrir nuevos mercados a nivel internacional.
3. formulación de acciones tendientes al fortalecimiento del eslabón de transformación acorde con los planes de fomento de las alternativas productivas priorizadas y el resultado de los estudios de mercado
</t>
  </si>
  <si>
    <t xml:space="preserve">2.2.11 Tecnologías para la productividad y agregación de valor para los pequeños productores
</t>
  </si>
  <si>
    <t xml:space="preserve">1. Desarrollo de un modelo de gestión para el desarrollo del sector agropecuario
2. Implementación de modelo de gestión en personal e infraestructura. </t>
  </si>
  <si>
    <t xml:space="preserve">a. # de modelos de gestión desarrollados
b. # de modelos de gestión. </t>
  </si>
  <si>
    <t>a. Construir un modelo de gestión para el desarrollo del sector agropecuario
b. Implementar un modelo de Gestión para el desarrollo del sector agropecuario</t>
  </si>
  <si>
    <t xml:space="preserve">a. 1 modelo de gestión construido
b. 1 modelo de gestión implementado </t>
  </si>
  <si>
    <t>a. 0
b. 0
c. 0</t>
  </si>
  <si>
    <t>a. Una variedad adaptada a las condiciones ambientales de la región con alto potencial productivo por cada alternativa productiva
b. Proveedores de material genético registrados ante el ICA</t>
  </si>
  <si>
    <t xml:space="preserve">1. Diseño e implementación de  programas de investigación participativa, al pequeño, mediano y gran productor y gremios acorde con las demandas de investigación identificadas a nivel territorial y subregional  
2. Desarrollo de líneas de investigación asociadas con las alternativas productivas priorizadas.
3. Fortalecimiento de grupos de investigación.
4. Evaluación y seguimiento de los resultados.
5. Fortalecimiento de la presencia de Agrosavia en el departamento.
6. Gestión para la inclusión de predios en los programas de investigación de los Centros de investigación y desarrollo tecnológico del sector agropecuario de Colombia CENIS. (Cenicafé, Cenicaña, Conif, Cenicel, Cenibanano, Ceniacua)
Corresponde al desarrollo del componente de investigación del PDEA. </t>
  </si>
  <si>
    <t>10 proyectos de investigación financiados por el departamento.
6 grupos de investigación en agricultura, pesca, silvicultura, ciencias agrícolas.
7 centros de investigación agropecuaria</t>
  </si>
  <si>
    <t>a. Según el CNA 2014, el 29.8% de las UPA del departamento  recibió asistencia técnica
b. 7500 beneficiarios anuales en promedio
c. cero
d. Cero
e. Desconocido</t>
  </si>
  <si>
    <t>a. Cobertura del 60% de las UPA con servicios de extensión agropecuaria
b. 20.000 productores anuales con extensión agropecuaria realizada con recursos públicos.
b. Estadísticas sobre encuesta de calidad del servicio por año
c. incremento del 100% en la escala de evaluación diseñada por el PDEA
e. Prestación del 10% del servicio de extensión agropecuaria a través de las TIC</t>
  </si>
  <si>
    <t>1. Incorporar en el PDEA un capítulo sobre extensión agropecuaria con enfoque diferencial étnico,  que contemple:
a) Lineamientos sobre procesos de agricultura ecológica (abonos verdes y reforestación) orientados a un adecuado manejo de suelos, y criterios de producción limpia.
b) Acceso al recurso hídrico mediante soluciones individuales para la recuperación de los suelos.
c) Recuperación de saberes y conocimientos ancestrales de las comunidades étnicas en producción agropecuaria.
d) Uso de las TIC en la formación y educación para la producción agropecuaria</t>
  </si>
  <si>
    <t>a. # de capítulos sobre extensión agropecuaria con enfoque diferencial étnico
b. # de visitas de extensión agropecuaria para capacitar a la población étnica en procesos de agricultura ecológica (recuperación de suelos, abonos verdes, implementación y manejo de sistemas de riego, uso de las TIC en la formación)</t>
  </si>
  <si>
    <t xml:space="preserve">a. # de programas de estímulos y apoyos para la formación en educación formal profesional, especializada, técnica y tecnológica para el desarrollo  agropecuario.
b. % incremento en cupos y programas profesionales en pregrado en áreas agropecuarias.
c. % incremento en cupos y programas profesionales en postgrado   en áreas agropecuarias.
</t>
  </si>
  <si>
    <t>a. # gestiones anuales.
b. % de cobertura neta de la educación prescolar, básica primaria, básica secundaria y educación media.
c. Nivel de inglés según marco común europeo y competencias en el uso de las TIC.</t>
  </si>
  <si>
    <t>a. 0
b. Cobertura neta de, 13% en la educación prescolar, 84,05%  en básica primaria, 73,08 % en básica secundaria y 40.14% en educación media.
c. Desconocido</t>
  </si>
  <si>
    <t>MINAGRICULTURA,
MINEDUCACION y Ministerio de Tecnologías de la Información y las Comunicaciones</t>
  </si>
  <si>
    <t>a. # diagnósticos</t>
  </si>
  <si>
    <r>
      <rPr>
        <b/>
        <sz val="11"/>
        <rFont val="Arial"/>
        <family val="2"/>
      </rPr>
      <t>No existe un sistema de transporte intermodal eficiente</t>
    </r>
    <r>
      <rPr>
        <sz val="11"/>
        <rFont val="Arial"/>
        <family val="2"/>
      </rPr>
      <t>. En el departamento del Huila no se presenta un sistema de transporte intermodal eficiente que garantice el flujo de mercancías cuando uno de los sistemas de transporte presente un fallo. En este sentido es importante que además del transporte vial terrestre se active el transporte de carga aéreo y se fortalezca el sistema fluvial para el transbordo de materiales y mercancías asociadas a las actividades agropecuarias. Así mismo es importante la conectividad digital, necesaria para acceder a otros nichos de comercialización y mercadeo de productos, cualificación y formación, asistencia técnica remota, entre otros relacionados con el transporte e intercambio de información, que apoyan el desarrollo de las actividades del sector agropecuario.</t>
    </r>
  </si>
  <si>
    <t>5.1.15. Ampliación y mejoramiento de la infraestructura de conectividad terrestre, aérea, fluvial y digital,  para el acceso efectivo a mercados agropecuarios</t>
  </si>
  <si>
    <t xml:space="preserve">5.1.15.1. Diagnóstico de conectividad de transporte terrestre, aéreo, fluvial y digital, de apoyo para el desarrollo agropecuario. </t>
  </si>
  <si>
    <t xml:space="preserve">1. Elaboración de un diagnóstico actualizado  de la infraestructura de conectividad del departamento en el marco de la producción agropecuaria. 
2. Consolidación de posibles proyectos de desarrollo de infraestructura de conectividad con impacto en el sector, con mapa de localización para el diagnóstico y posibles desarrollos. </t>
  </si>
  <si>
    <t>5.1.15.2. Gestión para la adecuación, mantenimiento y construcción de infraestructura de conectividad de transporte terrestre, aéreo, fluvial y digital,  para la producción agropecuaria.</t>
  </si>
  <si>
    <t xml:space="preserve"> MINTRANSPORTE, INVIAS, ANI, Findeter, MINTIC.</t>
  </si>
  <si>
    <t xml:space="preserve">La dotación de infraestructura de conectividad identificada como un elemento crítico y es por tanto priorizada. Actividad de largo plazo para:
1. Se realiza una gestión interministerial e interadministrativa en el marco del Plan Vial Regional del Departamento del Huila para el mejoramiento de las vías secundarias y terciarias, con énfasis en las zonas que requieran ser dinamizadas desde el punto de vista funcional.  
2. Gestión para la construcción y mejoramiento de infraestructura fluvial y aeroportuaria para carga.
3. Gestión para el mejoramiento de la conectividad digital en 
</t>
  </si>
  <si>
    <t>a. # gestiones para la construcción de infraestructura vial primaria (Norte del Departamento-Colombia)
b. # gestiones para el mejoramiento de infraestructura vial secundaria y terciaria.
c. # de gestiones para construcción y mantenimiento de muelles y puertos
d. # de gestiones para construcción y mantenimiento de aeropuertos acorde a requerimientos de comercialización de la producción agropecuaria
e. Gestión para la construcción y mejoramiento de la infraestructura de conectividad digital en el sector rural</t>
  </si>
  <si>
    <t>5.1.9 Promoción del paisaje  Huilense y el agroturismo.</t>
  </si>
  <si>
    <t xml:space="preserve">1. Reuniones de la Secretaría de Agricultura y Minería con los actores involucrados en la cadena ovino-caprina 
2. Elaborar el plan de fortalecimiento de la cadena productiva ovino-caprina, para las explotaciones ubicadas dentro de la frontera agrícola, que tenga en cuenta el mejoramiento tecnológico de los productores, el mejoramiento genético y el acceso al mismo, la creación de canales de comercialización eficientes, la implementación de la infraestructura mínima necesaria para el sacrificio y faenado de los ovinos y caprinos, y una estrategia publicitaria para fomentar el consumo de productos y subproductos ovinos caprinos.
</t>
  </si>
  <si>
    <t xml:space="preserve">4.1.3.4.Diseño e implementación del subsistema de información de tierras (tenencia, propiedad, posesión, ocupación y  mercados) a nivel departamental. </t>
  </si>
  <si>
    <t>4.1.3.6 Sistema de información departamental para el seguimiento, actualización y participación de las organizaciones  de productores agropecuarios</t>
  </si>
  <si>
    <r>
      <rPr>
        <b/>
        <sz val="10"/>
        <rFont val="Arial"/>
        <family val="2"/>
      </rPr>
      <t>Baja capacidad del ICA para el acompañamiento y seguimiento en temas sanitarios, de las alternativas productivas priorizadas</t>
    </r>
    <r>
      <rPr>
        <sz val="10"/>
        <rFont val="Arial"/>
        <family val="2"/>
      </rPr>
      <t xml:space="preserve">. Baja capacidad de respuesta del ICA, entidad responsable de prevenir, controlar y manejar las enfermedades que se presentan en los cultivos, frente a las problemáticas fitosanitarias de algunos sistemas productivos de las alternativas productivas, especialmente en los casos de Piscicultura, Fríjol y passifloras. En el primer caso, la complejidad del sector en términos sociales y de tecnología, unido al acelerado crecimiento de la actividad, se ha convertido en un desafío a la capacidad operativa del ICA. En los casos del fríjol y passifloras, los problemas sanitarios han diezmado en muchos casos los cultivos en extensas zonas y municipios. </t>
    </r>
  </si>
  <si>
    <t xml:space="preserve">1. Desarrollar investigaciones para la caracterización de la comunidad de polinizadores asociados al sector agropecuario en el departamento del Huila
2. Formular un proyecto para el fortalecimiento de las comunidades de polinizadores
3. Implementar el proyecto de fortalecimiento de la comunidad de polinizadores </t>
  </si>
  <si>
    <t xml:space="preserve">a. # de investigaciones para la caracterización de la comunidad de polinizadores asociados al sector agropecuario
b. # de proyectos formulados para el fortalecimiento de las comunidades de polinizadores
c. # de proyectos desarrollados para el fortalecimiento de las comunidades de polinizadores
</t>
  </si>
  <si>
    <t xml:space="preserve">a. Realizar una investigación para la caracterización de la comunidad de polinizadores asociados al sector agropecuario
b. Formular un proyecto para el fortalecimiento de las comunidades de polinizadores
c. Implementar un proyecto para el fortalecimiento de las comunidades de polinizadores
</t>
  </si>
  <si>
    <t>a. Un artículo de  investigación sobre la caracterización las comunidades de polinizadores asociados al sector agropecuario de departamento del Huila.
b. Documento del proyecto para para el fortalecimiento de las comunidades de polinizadores
c. Implementar un proyecto de para el fortalecimiento de las comunidades de polinizadores</t>
  </si>
  <si>
    <t>a. # subsistema de información del recurso suelo 
b. # estudios agrológicos de suelos</t>
  </si>
  <si>
    <t>a, Cero
b. Mapa agrológico del Huila escala 1:100.000</t>
  </si>
  <si>
    <t>Gobernación (Secretaría de Agricultura y Minería), Alcaldías. IGAC.</t>
  </si>
  <si>
    <t>MADR, UPRA. AGROSAVIA-</t>
  </si>
  <si>
    <t>5.1.17.2 Fomento de la formalización laboral y el empleo rural decente (FAO)</t>
  </si>
  <si>
    <t>5.1.11.4 Comunicación para la implementación del POPSPR del Huila</t>
  </si>
  <si>
    <t>Acciones de comunicación para apoyar la implementación del POPSPR, promover la participación de la ciudadanía de los territorios urbanos y rurales, y facilitar la articulación y coordinación entre entidades del orden nacional y territorial durante la implementación del Plan</t>
  </si>
  <si>
    <t>a. Plan de medios del POPSPR</t>
  </si>
  <si>
    <t>Gobernación (Secretaría de Agricultura y minería, Oficina de Prensa, Despacho del Gobernador)</t>
  </si>
  <si>
    <t>Actores Territoriales y Nacionales</t>
  </si>
  <si>
    <t>37 Municipios del Departamento</t>
  </si>
  <si>
    <t>1.1.3.Gestión para la asignación de derechos de uso de predios baldíos inadjudicables en categorías B y C de Ley 2/ 1959.</t>
  </si>
  <si>
    <t>Secretaría de agricultura y Minería, ANT, MINAMBIENTE y CAM.</t>
  </si>
  <si>
    <t>1.1.3.2 Asignación de derechos de uso otorgados sobre baldíos inadjudicables en categorías B y C de Ley Segunda de 1959.</t>
  </si>
  <si>
    <t xml:space="preserve">Gestión ante la ANT para realizar los procedimientos de asignación de derechos de uso otorgados sobre baldíos inadjudicables en categorías B y C de Ley Segunda de 1959 (actualmente se estima  que hay 4.500 presuntos baldíos). </t>
  </si>
  <si>
    <t xml:space="preserve">
% asignación de derechos de uso otorgados sobre baldíos inadjudicables en categorías B y C de Ley Segunda de 1959.</t>
  </si>
  <si>
    <t>A partir de información catastral, registral y de la ANT, se identificaron 15.558 predios presuntamente baldíos que se encuentran fuera de la zona de exclusiones legales en el departamento del Huila.</t>
  </si>
  <si>
    <r>
      <rPr>
        <b/>
        <sz val="10"/>
        <rFont val="Arial"/>
        <family val="2"/>
      </rPr>
      <t>Dificultad en el acceso a tierra por parte de los afro huilenses a territorios colectivos.</t>
    </r>
    <r>
      <rPr>
        <sz val="10"/>
        <rFont val="Arial"/>
        <family val="2"/>
      </rPr>
      <t xml:space="preserve"> Seis de nueve territorios afro huilenses que solicitaron titulación de sus tierras en el período de 2003 al 2014, para el año 2019, aún no han recibido respuesta del Estado. La información que dispone de la Agencia Nacional de Tierras es a partir de 2014, por lo tanto no se tienen datos exactos sobre las solicitudes.</t>
    </r>
  </si>
  <si>
    <t>a. # jornadas al año en los municipios con índice de informalidad mayor  al 50%.
b. # jornadas al año  en los municipios con índice de informalidad menor  al 50%.</t>
  </si>
  <si>
    <t>ANT,  Secretaría de Agricultura y Minería del departamento del Huila y municipios</t>
  </si>
  <si>
    <t>a.  Una (1) oficina  en la Gobernación para prestar asesoría en trámites de traslado de dominio.
b. Nueve (9)  municipios  con oficina para prestar asesoría en trámites de traslado de dominio.</t>
  </si>
  <si>
    <t>a. Un plan implementado.      
b. % de productores capacitados y con adopción de tecnologías.
c. # de canales de comercialización consolidados.
d. # de infraestructuras de sacrificio y faenado. 
e.# de productores con acceso a programa de mejoramiento genético.</t>
  </si>
  <si>
    <t>CORPORACIÓN UNIVERSITARIA DEL HUILA-CORHUILA-MVZ, asociación de ovino caprinos</t>
  </si>
  <si>
    <t xml:space="preserve">Municipios, FAO, Secretaria de Ambiente  y Desarrollo Rural Sostenible del departamento y sus homólogos municipales, Secretaria de Salud, Secretaria de Desarrollo Comunitario </t>
  </si>
  <si>
    <t>La Plata, Neiva, Villavieja, Rivera, Saladoblanco, Isnos y San Agustín.</t>
  </si>
  <si>
    <t xml:space="preserve">Secretaría de Agricultura y Minería, Secretaría de Desarrollo e Inclusión Social, Consejo Regional Indígena del Huila,  ICBF </t>
  </si>
  <si>
    <t>Alcaldías.</t>
  </si>
  <si>
    <t>33 municipios menos Colombia, Algeciras, Nátaga y Acevedo.</t>
  </si>
  <si>
    <t>a. Cero.
b. Achira, Café y Tilapia.</t>
  </si>
  <si>
    <t xml:space="preserve">a. 22 Alternativas productivas priorizadas con sus respectivos estudios de mercado.
b. Productos nuevos de las diferentes alternativas transformados y posicionados en el mercado. </t>
  </si>
  <si>
    <t>2.2.9.1 Adopción de los protocolos de transformación de productos piscícolas desarrollados en otras regiones (trucha, cachama y otras especies nativas) orientado a la diversificación de productos piscícolas del departamento.</t>
  </si>
  <si>
    <t>1 Convocar a los actores involucrados para establecer una agenda de trabajo  
2. Recopilar los protocolos de transformación de productos piscícolas existentes en otras regiones del país.
3. evaluar y adoptar los protocolos de transformación de productos piscícolas existentes (trucha, cachama y otras especies nativas) orientado a la diversificación de productos piscícolas del departamento
4. Promover el consumo y comercialización de los nuevos productos piscícolas en el mercado nacional e internacional.</t>
  </si>
  <si>
    <t>a. # protocolos de transformación y comercialización implementados
b. # nuevos  productos piscícolas en el mercado nacional o internacional.</t>
  </si>
  <si>
    <r>
      <rPr>
        <b/>
        <sz val="10"/>
        <rFont val="Arial"/>
        <family val="2"/>
      </rPr>
      <t>Un alto porcentaje de los productores piscícolas del departamento del Huila no tiene los permisos requeridos para el  establecimiento y funcionamiento de las granjas piscícolas (informalidad)</t>
    </r>
    <r>
      <rPr>
        <sz val="10"/>
        <rFont val="Arial"/>
        <family val="2"/>
      </rPr>
      <t>. La Secretaria de Agricultura y Minería del departamento del Huila, reporta que el año 2017 en el departamento existen 1179 granjas piscícolas, que al comparar este dato con el registro de permisos otorgados por la AUNAP en el año 2012 (AUNAP, 2013), se encuentra que solo el 6,8% de las granjas piscícolas del departamento están formalizadas. Para el año 2019 se tiene 140 permisos de acuicultura Mypimes y 35 permiso de pequeño productor AREL, 14,84 de formalización.</t>
    </r>
  </si>
  <si>
    <t>Secretaría de Agricultura y Minería, AUNAP , , ICA, piscicultores. CAM</t>
  </si>
  <si>
    <t xml:space="preserve">1. Proyecto para la identificación y/o diseño de tecnologías adecuadas para la ACFC y pequeños productores.
2 Crear los mecanismos institucionales para el acceso a factores productivos (maquinarias adaptadas, sistemas de riego eficiente, semillas y pie de cría de alta productividad)  para la ACFC y pequeños productores
3. Transferencia de la tecnologías apropiadas existentes para su adopción como la Domótica Agropecuaria, Invernaderos y Ambientes controlados, Agricultura de Precisión, entre otros.
4. Orientación para la agregación de valor a los productos de los sistemas productivos priorizados en el territorio desde el inicio del proceso productiva.
5. Fortalecimiento de  esquemas asociativos acorde con el programa 5.4.2 de Fortalecimiento de la asociatividad rural agropecuaria.
</t>
  </si>
  <si>
    <t>gremios y asociaciones, AGROSAVIA, Universidades, SENA y  AUNAP (oficina de generación del conocimiento y la información y Estación Piscícola Alto Magdalena - Gigante).</t>
  </si>
  <si>
    <t>Pacto II. Línea E. O4. Destinar al menos el 50 % de la inversión sectorial hacia la provisión de bienes y servicios públicos</t>
  </si>
  <si>
    <r>
      <rPr>
        <b/>
        <sz val="10"/>
        <rFont val="Arial"/>
        <family val="2"/>
      </rPr>
      <t>Reducción de áreas de producción de passifloras (especialmente Cholupa y Granadilla) por presión fitosanitaria</t>
    </r>
    <r>
      <rPr>
        <sz val="10"/>
        <rFont val="Arial"/>
        <family val="2"/>
      </rPr>
      <t>. De acuerdo a la EVA de 2012 a 2016 se presentó una reducción en la producción de Cholupa en el departamento de Huila de 12%, excepto los municipios de Neiva, Campoalegre y Rivera donde la producción si tuvo un comportamiento creciente, en tanto que el área sembrada tuvo una reducción de 11%, excepto en los municipios mencionados, donde las áreas sembradas se incrementaron. Lo anterior redujo la oferta departamental de Cholupa, haciendo que sus mercados destino queden desabastecidos, y por ende se promueva el consumo de productos sustitutos. Dicha reducción de la producción está asociada a malos manejos fitosanitarios del cultivo. En el caso de la granadilla, de acuerdo con las Evaluaciones Agropecuarias Nacionales, en el departamento del Huila se tiene una disminución del 34% del área sembrada en el 2017 respecto al área sembrada en el 2014.</t>
    </r>
  </si>
  <si>
    <r>
      <rPr>
        <b/>
        <sz val="10"/>
        <rFont val="Arial"/>
        <family val="2"/>
      </rPr>
      <t>Cholupa:</t>
    </r>
    <r>
      <rPr>
        <sz val="10"/>
        <rFont val="Arial"/>
        <family val="2"/>
      </rPr>
      <t xml:space="preserve"> Neiva, Algeciras, Baraya, Campoalegre, Colombia, Tello, Íquira, Palermo, Rivera, Santa María, Teruel, La Plata, Gigante, Suaza y Altamira.
</t>
    </r>
    <r>
      <rPr>
        <b/>
        <sz val="10"/>
        <rFont val="Arial"/>
        <family val="2"/>
      </rPr>
      <t>Granadilla</t>
    </r>
    <r>
      <rPr>
        <sz val="10"/>
        <rFont val="Arial"/>
        <family val="2"/>
      </rPr>
      <t xml:space="preserve">: Neiva, Algeciras, Baraya, Campoalegre, Colombia, Tello, Íquira, Palermo, Rivera, Santa María, Teruel, La Plata, Gigante, San Agustín, Timaná, Hobo, Paicol, Guadalupe, Pitalito, Tarqui, Salado Blanco, Palestina, Oporapa, Isnos, Suaza, Garzón, La Argentina, Aipe, Agrado y Nátaga.
</t>
    </r>
    <r>
      <rPr>
        <b/>
        <sz val="10"/>
        <rFont val="Arial"/>
        <family val="2"/>
      </rPr>
      <t xml:space="preserve">Maracuyá: </t>
    </r>
    <r>
      <rPr>
        <sz val="10"/>
        <rFont val="Arial"/>
        <family val="2"/>
      </rPr>
      <t>Neiva, Aipe, Algeciras, Baraya, Campoalegre, Colombia, Hobo, Íquira, Palermo, Rivera, Santa María, Tello, Teruel, La Plata, Paicol, Tesalia, Garzón, Agrado, Gigante, Guadalupe, Pital, Suaza, Tarqui, Isnos y Timaná.</t>
    </r>
    <r>
      <rPr>
        <b/>
        <sz val="10"/>
        <rFont val="Arial"/>
        <family val="2"/>
      </rPr>
      <t/>
    </r>
  </si>
  <si>
    <r>
      <rPr>
        <b/>
        <sz val="10"/>
        <rFont val="Arial"/>
        <family val="2"/>
      </rPr>
      <t>Reducción de áreas de producción de passifloras (especialmente Cholupa y Granadilla) por presión fitosanitaria.</t>
    </r>
    <r>
      <rPr>
        <sz val="10"/>
        <rFont val="Arial"/>
        <family val="2"/>
      </rPr>
      <t xml:space="preserve"> De acuerdo a la EVA de 2012 a 2016 se presentó una reducción en la producción de Cholupa en el departamento de Huila de 12%, excepto los municipios de Neiva, Campoalegre y Rivera donde la producción si tuvo un comportamiento creciente, en tanto que el área sembrada tuvo una reducción de 11%, excepto en los municipios mencionados, donde las áreas sembradas se incrementaron. Lo anterior redujo la oferta departamental de Cholupa, haciendo que sus mercados destino queden desabastecidos, y por ende se promueva el consumo de productos sustitutos. Dicha reducción de la producción está asociada a malos manejos fitosanitarios del cultivo. En el caso de la granadilla, de acuerdo con las Evaluaciones Agropecuarias Nacionales, en el departamento del Huila se tiene una disminución del 34% del área sembrada en el 2017 respecto al área sembrada en el 2014.</t>
    </r>
  </si>
  <si>
    <t>a. Reunión con los actores involucrados. 
b. Elaborar un plan de fomento a la cadena de valor de las passifloras del departamento que incluya criterios como, el uso de semillas certificadas, la gestión para financiación de proyectos forestales por FINAGRO con fines de generación de tutores forestales (tutores vivos) para mejorar la sostenibilidad ambiental, teniendo en cuenta los resultados del estudio de evaluación de tierras, para el aumento de áreas sembradas dentro de la frontera agrícola y el mejoramiento de la productividad.
c. Implementar el plan de fomento de la cadena de valor de las passifloras.
En los casos de cultivos en  áreas condicionadas como Ley 2/59  y DRMI , se deben tener en cuenta los planes de manejo correspondientes.</t>
  </si>
  <si>
    <r>
      <rPr>
        <b/>
        <sz val="10"/>
        <rFont val="Arial"/>
        <family val="2"/>
      </rPr>
      <t>Cholupa:</t>
    </r>
    <r>
      <rPr>
        <sz val="10"/>
        <rFont val="Arial"/>
        <family val="2"/>
      </rPr>
      <t xml:space="preserve"> Neiva, Algeciras, Baraya, Campoalegre, Colombia, Tello, Íquira, Palermo, Rivera, Santa María, Teruel, La Plata, Gigante, Suaza y Altamira.
</t>
    </r>
    <r>
      <rPr>
        <b/>
        <sz val="10"/>
        <rFont val="Arial"/>
        <family val="2"/>
      </rPr>
      <t>Granadilla</t>
    </r>
    <r>
      <rPr>
        <sz val="10"/>
        <rFont val="Arial"/>
        <family val="2"/>
      </rPr>
      <t xml:space="preserve">: Neiva, Algeciras, Baraya, Campoalegre, Colombia, Tello, Íquira, Palermo, Rivera, Santa María, Teruel, La Plata, Gigante, San Agustín, Timaná, Hobo, Paicol, Guadalupe, Pitalito, Tarqui, Salado Blanco, Palestina, Oporapa, Isnos, Suaza, Garzón, La Argentina, Aipe, Agrado y Nátaga.
</t>
    </r>
    <r>
      <rPr>
        <b/>
        <sz val="10"/>
        <rFont val="Arial"/>
        <family val="2"/>
      </rPr>
      <t xml:space="preserve">Maracuyá: </t>
    </r>
    <r>
      <rPr>
        <sz val="10"/>
        <rFont val="Arial"/>
        <family val="2"/>
      </rPr>
      <t>Neiva, Aipe, Algeciras, Baraya, Campoalegre, Colombia, Hobo, Íquira, Palermo, Rivera, Santa María, Tello, Teruel, La Plata, Paicol, Tesalia, Garzón, Agrado, Gigante, Guadalupe, Pital, Suaza, Tarqui, Isnos y Timaná.</t>
    </r>
  </si>
  <si>
    <r>
      <rPr>
        <b/>
        <sz val="10"/>
        <rFont val="Arial"/>
        <family val="2"/>
      </rPr>
      <t>Baja participación de la Cholupa en el mercado nacional e internacional</t>
    </r>
    <r>
      <rPr>
        <sz val="10"/>
        <rFont val="Arial"/>
        <family val="2"/>
      </rPr>
      <t>. La Cholupa es una passiflora autóctona del departamento del Huila, obtuvo denominación de origen en 2007 (Resolución 43536 de 21 diciembre de 2007), aún no abastece el mercado nacional ni internacional, ya que de acuerdo al SIPSA, no se encuentran registros de su presencia en el mercado de las centrales de abasto en el periodo de análisis de 2012 a 2016, ni registra cifras de exportación en el mismo periodo de análisis de acuerdo a consulta en la plataforma de cifras de comercio exterior Trademap y a registros del MADR.</t>
    </r>
    <r>
      <rPr>
        <b/>
        <sz val="10"/>
        <rFont val="Arial"/>
        <family val="2"/>
      </rPr>
      <t xml:space="preserve"> Lo anterior evidencia un desaprovechamiento de la denominación de origen y de la marca Huila, que constituyen ventajas comparativas de este producto.</t>
    </r>
  </si>
  <si>
    <t>2.2.2.3 Plan de negocios para comercializar  las passifloras a nivel nacional e internacional, con énfasis en la Cholupa, aprovechando la denominación de origen y la marca Huila.</t>
  </si>
  <si>
    <t>1. Reuniones de la Secretaría de Agricultura y Minería con los productores de Cholupa y otros actores involucrados. 
2. Elaborar un plan de negocios para comercialización de  las passifloras a nivel nacional e internacional, con énfasis en la Cholupa, aprovechando la denominación de origen y de la marca Huila, con miras en hacer procesos de agro industrialización de la pulpa y otros subproductos.
3. Implementar el plan de negocios.</t>
  </si>
  <si>
    <t>Cholupa: Neiva, Algeciras, Baraya, Campoalegre, Colombia, Tello, Íquira, Palermo, Rivera, Santa María, Teruel, La Plata, Gigante, Suaza y Altamira.</t>
  </si>
  <si>
    <r>
      <rPr>
        <b/>
        <sz val="10"/>
        <rFont val="Arial"/>
        <family val="2"/>
      </rPr>
      <t>Baja participación de la Cholupa en el mercado nacional e internacional.</t>
    </r>
    <r>
      <rPr>
        <sz val="10"/>
        <rFont val="Arial"/>
        <family val="2"/>
      </rPr>
      <t xml:space="preserve"> La Cholupa es una passiflora autóctona del departamento del Huila, obtuvo denominación de origen en 2007 (Resolución 43536 de 21 diciembre de 2007), aún no abastece el mercado nacional ni internacional, ya que de acuerdo al SIPSA, no se encuentran registros de su presencia en el mercado de las centrales de abasto en el periodo de análisis de 2012 a 2016, ni registra cifras de exportación en el mismo periodo de análisis de acuerdo a consulta en la plataforma de cifras de comercio exterior Trademap y a registros del MADR. Lo anterior evidencia un desaprovechamiento de la denominación de origen y de la marca Huila, que constituyen ventajas comparativas de este producto.</t>
    </r>
  </si>
  <si>
    <t>2.2.3.1 Estrategia para la sostenibilidad de ingresos de los caficultores.</t>
  </si>
  <si>
    <t xml:space="preserve">a. Cero                                            
b. Cero                                            c. Cero
d.  1.800 productores de café en el Huila.
                                       </t>
  </si>
  <si>
    <t>a. CP
b. CP
c. CP
d.MP</t>
  </si>
  <si>
    <t>35 municipios cafeteros (menos Villavieja y Yaguará).</t>
  </si>
  <si>
    <t>a. Variedades existentes de café: Cenicafé 1, Colombia, Castillo Tambo  y Castillo regional y Castillo general.</t>
  </si>
  <si>
    <t>Secretaría de Agricultura y Minería, y Asociaciones de Productores, oficina de productividad y competitividad</t>
  </si>
  <si>
    <t>Algeciras, San Agustín, La Plata, Garzón, Gigante, Elías, Isnos.</t>
  </si>
  <si>
    <t xml:space="preserve">a. 0,21% de hectáreas establecidas de silvopastoreo.
b. 21,9% del 2018 (comparando el rango de 0 a 12 meses con la población total año).
c. 0,6 unidades de gran ganado por hectárea.
d. 425.397 total de cabezas de ganada en el Huila(2018).
</t>
  </si>
  <si>
    <t xml:space="preserve">a. 70% del áreas en praderas degradadas recuperadas en el departamento del Huila; de las cuales, el 10% han sido destinadas para el establecimiento de sistemas de silvopastoreo (árboles nativos y maderables), el 20% en praderas establecidas en gramíneas para pastoreo y el 30% en bancos energéticos y protéicos.
b. Un índice de natalidad alcanzado del 65%,  por departamento y por municipio
c. Una unidad de ganado por hectárea promedio por departamento
d. 900.000 cabezas de ganado bovino del departamento alcanzadas
</t>
  </si>
  <si>
    <t xml:space="preserve">1. Desarrollar y propiciar cruces bovinos con alto potencial productivo, adaptadas a la oferta ambiental de la región.
2. fortalecer la sanidad del material genético utilizado para promover los programas de mejoramiento genético.
3. Fortalecer la accesibilidad de pequeños y medianos productores al material reproductivo bovino de alta productividad y calidad (pajillas, embriones, pie de cría) a través de programas municipales para el acceso a estos servicios.
 </t>
  </si>
  <si>
    <t>2.2.6.3 Fortalecimiento de la cadena láctea del departamento del Huila.</t>
  </si>
  <si>
    <t xml:space="preserve">1. Convocar a los actores involucrados como Comité de Ganaderos,  ICA, SENA, FEDEGAN, Universidades, Secretaría de Agricultura y Minería.
2. Realizar un diagnóstico de los puntos críticos a mejorar en las unidades productivas dedicadas a la producción de leche.
3. Elaborar e implementar una estrategia para la certificación en BPG y BPM en las unidades dedicadas a la producción de leche y productos lácteos.
4. Fortalecimiento de asociaciones pertenecientes al proyecto 5.1.4.2 del eje 5  (Importante la dotación de equipos para el sector ganadero).
5. Fortalecer los canales de comercialización para acceder a mercados nacionales e internacionales a través de asociaciones, cooperativas. 
6. Gestionar la creación de una línea de crédito o fomento de predios en BPG - Certificación de predio libre de brucelosis y tuberculosis.
7. Elaborar e implementar una estrategia para gestionar la denominación de origen de quesos y quesillos del departamento
 </t>
  </si>
  <si>
    <t>a. # de diagnósticos de los puntos críticos. 
b. # de estrategias de certificación.
c. % UPA implementan BPG - Certificación de predio libre de brucelosis y tuberculosis.
d. % de UPA certificadas en BPG y BPM leche.
e. %de asociaciones lecheras fortalecidas 
f. # de canales de comercialización local o nacional fortalecidos. 
g.  # de canales de comercialización  internacionales fortalecidos.
h. # líneas de crédito dirigidas al fomento de las BPG.
I. # de denominaciones de origen alcanzadas para quesos y quesillos del departamento</t>
  </si>
  <si>
    <t>a. Un documento de diagnóstico elaborado
b. Un documento con las estrategias de certificación de las UPA lecheras en el Huila
c. 60% de UPA que implementan las BPG
d. 20% de UPA lecheras certificadas en BPG y BPM
e. 60% asociaciones lecheras fortalecidas 
f.  dos canales de comercialización nacionales fortalecidos
g.  Un canal de comercialización  internacional fortalecido.
h. una línea de crédito especial en BPG aprobada.
i. Nuevas denominaciones de origen para subproductos lácteos de Bovinos y Ovino caprinos.</t>
  </si>
  <si>
    <t xml:space="preserve"> SENA, Universidades, Empresas procesadoras de leche.</t>
  </si>
  <si>
    <t>37 Municipios del Departamento. Ganadería bovina.
Villavieja, Baraya, Aipe, Colombia, Tello, Neiva, ovino-caprino.</t>
  </si>
  <si>
    <t>a.% de UPA beneficiadas con la extensión agropecuaria
b. % de productores beneficiados con el servicio de extensión agropecuaria financiada con recursos públicos
c. # de encuestas de calidad del servicio de extensión agropecuaria. 
d. % de productores que suben en la escala de evaluación, diseñada por el PDEA
e. % de prestaciones del servicio de extensión agropecuaria realizadas a través del uso de las TIC</t>
  </si>
  <si>
    <t>a. LP
b. LP
c. CP
d. LP
e. LP</t>
  </si>
  <si>
    <t xml:space="preserve">a. CP
b. LP
c. LP </t>
  </si>
  <si>
    <t xml:space="preserve">a. # de estudios de factibilidad para la dotación comunitaria de infraestructura y equipamientos.
b. # documentos con los mecanismos y reglamentos para la administración del uso, mantenimiento y sostenimiento de infraestructura y equipos. 
</t>
  </si>
  <si>
    <t>Alcaldías</t>
  </si>
  <si>
    <t xml:space="preserve">1.Definición de la capacidad y cobertura de los puntos estratégicos para la construcción de los beneficiaderos
2.Definición de especificaciones técnicas
3.Construcción de beneficiaderos
</t>
  </si>
  <si>
    <t>a. # de propuestas aprobadas de incentivos para la reducción de los precios para los insumos agrícolas.
b. # de mecanismos de seguimiento y control 
c. # de iniciativas colectivas para la producción de fertilizante orgánicos o minerales.
d. Caracterización de los rubros de costos de insumo más significativos en cada subsector (agrícola, ganadero, piscícola, forestal).
e. Precios reducidos de los insumos por  actividad productiva</t>
  </si>
  <si>
    <t xml:space="preserve">a. propuesta aprobada
b. mecanismo de seguimiento y control implementado
c. iniciativas de compras colectivas (una por sector agropecuario) y por subregión desarrolladas
d. Iniciativas de producción de insumos orgánicos o minerales.
e. disminución de los precios de insumos.
</t>
  </si>
  <si>
    <t xml:space="preserve">PDD y Plan Estratégico de Ciencia Tecnología e Innovación CODECYT </t>
  </si>
  <si>
    <t xml:space="preserve">a. Una jornada de socialización realizada cada dos años por municipio 
b. Un fondo mutual o cooperativa local creado y fortalecido por municipio 
c. Seguimiento realizado semestralmente por municipios, con fondo mutual o cooperativas creadas
</t>
  </si>
  <si>
    <t>a. CP
b. LP
c. LP
d. LP</t>
  </si>
  <si>
    <t>1. Documento diagnóstico evaluativo realizado de la situación actual de la infraestructura y construcciones a nivel intrapredial y comunitaria.</t>
  </si>
  <si>
    <t xml:space="preserve">a. Cero
b. Las alternativas productivas priorizadas, no disponen de equipamientos para la transformación y generación de valor agregado. El 38% de los municipios disponen de equipamientos para la poscosecha de un conjunto de cereales y leguminosas, el 51,4% para productos pecuarios y el 54% para la transformación de otros productos como frutas, verduras y caña panela.16% UPA  con infraestructura
c. NO
</t>
  </si>
  <si>
    <t>Plan de Desarrollo Departamental-PDD, Plan de Desarrollo Municipal- PDM, Planes Integrales de  Desarrollo Agropecuario con Enfoque Territorio, PIDARET Eje 1, Programa 1</t>
  </si>
  <si>
    <t>Secretaría de Agricultura y Minería, Municipios, Gremios, Asociaciones de Productores</t>
  </si>
  <si>
    <t>a. # de agendas interinstitucionales entre ICA, AUNAP, SENA. Universidad y Secretaría de Agricultura y Minería
b. # de convenios  para promover la formalización y seguimiento de empresas proveedoras de insumos firmados entre la Secretaría de Agricultura y Minería  e ICA</t>
  </si>
  <si>
    <t>1. Acompañamiento y asistencia técnica en los procesos productivos para la implementación de Buena Prácticas Agrícolas - BPA, Buena Prácticas Pecuarias - BPP, Buena Prácticas de Manufacturas-BPM o producción ecológica, para las alternativas productivas priorizadas  
2. Articulación con el ICA para el proceso de certificación de BPA, BPP, BPM
3. Brindar soporte para acceder a mercados especializados que reconozcan mejores precios para la producción limpia y ecológica, en el marco de un comercio justo</t>
  </si>
  <si>
    <t xml:space="preserve">a.  19% de UPA  con asistencia técnica en BPA
b.  0,8% de la UPA. Con asistencia técnica en BPP
c. 91 predios certificados  en BPA para granadilla
</t>
  </si>
  <si>
    <t>3.1.11.2 Establecimiento de mecanismos para facilitar el acceso a los sellos/certificaciones de las alternativas productivas priorizadas, con énfasis en los productos con potencial exportador como la granadilla, maracuyá, Cholupa, Tilapia y otros</t>
  </si>
  <si>
    <t>1. La Secretaría de Agricultura y Minería identifica los productores que vienen exportando o decidan exportar de manera grupal a mercados especializados, por ubicación geográfica y por afinidad productiva  para iniciar un proceso de certificación grupal 
2. Gestionar los recursos para que los productores presenten sus proyectos de inversión en infraestructura y en el mejoramiento de los procesos productivos, necesarios para el acceso a los sellos/certificaciones de las alternativas productivas priorizadas, con énfasis en los productos con potencial exportador como la granadilla, maracuyá, Cholupa, Tilapia y otros</t>
  </si>
  <si>
    <t>P4. Fortalecimiento  del sector agropecuario en investigación, innovación y transferencia del conocimiento.</t>
  </si>
  <si>
    <t>a. % de atención a demandas de investigación priorizadas. 
b. % de líneas de investigación acorde con las alternativas productivas priorizadas. 
c. % de incremento de investigadores en las líneas de investigación priorizadas.
d.% de incremento  de grupos de investigación acreditados ante Colciencias. 
e. % de incremento  de proyectos de investigación conjunta entre agentes privados (sector productivo), universidades  y estatales en el marco del PDAT.
f. # de gestiones ante el ministerio de Agricultura, para la creación un centro de investigación de Agrosavia en el departamento.     
g. # de predios vinculado a CENIS como "predios de investigación"</t>
  </si>
  <si>
    <r>
      <t xml:space="preserve">a. 50% demandas de investigación priorizadas satisfechas 
b. 50% de líneas de investigación de los grupos de investigación afines al sector agropecuario, acorde con las alternativas productivas.  
c. Aumento en un 100% en el número de  investigadores en las líneas de investigación priorizadas para el sector
d. </t>
    </r>
    <r>
      <rPr>
        <b/>
        <sz val="10"/>
        <rFont val="Arial"/>
        <family val="2"/>
      </rPr>
      <t xml:space="preserve">5 </t>
    </r>
    <r>
      <rPr>
        <sz val="10"/>
        <rFont val="Arial"/>
        <family val="2"/>
      </rPr>
      <t>grupos investigación nuevos en Colciencias, afines al sector
e. Fortalecimiento de la investigación en el sector agropecuario con un aumento del 100% en el número de investigaciones
f. Un centro de investigación de AGROSAVIA operando en el Huila.    
g. 10 predios vinculados a CENIS como "predios de investigación"</t>
    </r>
  </si>
  <si>
    <t>Agrosavia,  SENA, Gremios, CENIS, Universidades, Colciencias, Alcaldías.</t>
  </si>
  <si>
    <t xml:space="preserve">a. # de proyectos de:  investigación, innovación y transferencia de tecnología para el manejo de riesgo y adaptación a la variabilidad climática; para el fortalecimiento de estrategias, herramientas y capacitación en estrategias para mitigación y adaptación frente al cambio climático.
b. # de estudios de amenazas, vulnerabilidad y riesgos - AVR municipales.
c. # de planes de línea base de vulnerabilidad de cambio climático municipales.
e. # de recomendaciones de resultados de los AVR y Planes de líneas de base de vulnerabilidad de cambio climático  
</t>
  </si>
  <si>
    <t>Consejo Departamental de Ciencia, Tecnología e Innovación - CODECTI Huila,  Agrosavia, Gobernación (Secretaría de Agricultura y Minería), CAM.</t>
  </si>
  <si>
    <t xml:space="preserve">a. SIR en operación con información socioeconómica
b. SIPRA-UPRA
c.0
</t>
  </si>
  <si>
    <t>Universidades, Gremios,  CPGA, EPSEAS, Cámara de Comercio, SENA</t>
  </si>
  <si>
    <r>
      <t>P2. Pacto por el emprendimiento y la productividad: una economía dinámica, incluyente y sostenible que potencie todos nuestros talentos. E. Campo con progreso: una alianza para dinamizar el desarrollo y la productividad de la Colombia rural O7. Modernizar, tecnificar y consolidar la institucionalidad sectorial y la coordinación y articulación interinstitucional para impulsar la transformación productiva agropecuaria y rural a escala territorial</t>
    </r>
    <r>
      <rPr>
        <b/>
        <sz val="11"/>
        <color rgb="FFFFFFFF"/>
        <rFont val="Arial"/>
        <family val="2"/>
      </rPr>
      <t>.</t>
    </r>
  </si>
  <si>
    <r>
      <rPr>
        <b/>
        <sz val="11"/>
        <rFont val="Arial"/>
        <family val="2"/>
      </rPr>
      <t>Debilidad en el sistema de captura de información relacionada con el recurso hídrico y adecuación de tierras.</t>
    </r>
    <r>
      <rPr>
        <sz val="11"/>
        <rFont val="Arial"/>
        <family val="2"/>
      </rPr>
      <t xml:space="preserve"> El 40% de las estaciones hidroclimáticas están suspendidas, la mayoría de los usuarios de distritos de riego no cuentan con sistemas de medición, no se cuenta con mucha información y estudios del recurso hídrico subterráneo, no existe información actualizada de los distritos y proyectos de adecuación de tierras, No hay una planificación del recurso hídrico, de la 564 subcuencas el 1% cuenta con POMCA además, el 64% de las cuencas se encuentran sin información de las cuales, no existe un sistema de control para hacer seguimiento a las concesiones de agua. Así mismo no se cuenta con un mapa de unidades agrológicas del departamento actualizado y a escala detallada que permita tomar las mejores decisiones para la planificación del suelo rural.</t>
    </r>
  </si>
  <si>
    <r>
      <rPr>
        <b/>
        <sz val="11"/>
        <rFont val="Arial"/>
        <family val="2"/>
      </rPr>
      <t>Debilidad en el sistema de captura de información relacionada con el recurso hídrico y adecuación de tierras.</t>
    </r>
    <r>
      <rPr>
        <sz val="11"/>
        <rFont val="Arial"/>
        <family val="2"/>
      </rPr>
      <t xml:space="preserve"> El 40% de las estaciones hidro climáticas están suspendidas, la mayoría de los usuarios de distritos de riego no cuentan con sistemas de medición, no se cuenta con mucha información y estudios del recurso hídrico subterráneo, no existe información actualizada de los distritos y proyectos de adecuación de tierras, No hay una planificación del recurso hídrico, de la 564 subcuencas el 1% cuenta con POMCA además, el 64% de las cuencas se encuentran sin información de las cuales, no existe un sistema de control para hacer seguimiento a las concesiones de agua. Así mismo no se cuenta con un mapa de unidades agrológicas del departamento actualizado y a escala detallada que permita tomar las mejores decisiones para la planificación del suelo rural.</t>
    </r>
  </si>
  <si>
    <t>a. Un subsistema  de información del recurso suelo en operación
b. Un Documento del estudio agrológico del suelo con la respectiva cartografía de soporte.</t>
  </si>
  <si>
    <t>1. Gestión para ampliación de la oferta en educación básica secundaria, y media con énfasis agroindustrial en la zona rural del departamento.
2. Gestión para fortalecer en los currículos educativos el desarrollo de competencias en el segundo idioma inglés y en el uso de las TIC para la formación y actividades cotidianas del sector agropecuario (Planeación, producción, comercialización)</t>
  </si>
  <si>
    <t>a. 1 gestión anual
b. Cobertura neta del 60% en educación media para la población rural.
c. Población rural con un nivel intermedio en competencias en un segundo idioma y uso de las TIC</t>
  </si>
  <si>
    <t>Gobernación (Secretaría de Agricultura y Minería), SENA, Alcaldías, Gremios, EPSEAS, JAC, MININTERIOR, ASOJUNTAS, Cámara de Comercio, Asociación de Cooperativas y Empresas Solidarias del Huila-ASOCOOPH</t>
  </si>
  <si>
    <t>Gobernación (Secretaría de Agricultura y Minería, Gobierno), SENA, Alcaldías, Gremios, EPSEAS, MININTERIOR, JAC, ASOJUNTAS,  Cámara de Comercio, Asociación de Cooperativas y Empresas Solidarias del Huila-ASOCOOPH</t>
  </si>
  <si>
    <t>Teruel, Neiva, San Agustín, Isnos, Pitalito, La Plata, Garzón.</t>
  </si>
  <si>
    <t>a. Una propuesta para incrementar la inversión en el sector agropecuario del departamento; 37 propuestas municipales alcanzado
b. Crecimiento alcanzado de inversión mínima departamental al 1.5% (recursos de orden  nacional e internacional/total de recursos de inversión para el sector agropecuario).
 alcanzado de inversión municipal promedio mínima de 1.2% (recursos de orden  nacional e internacional/total de recursos de inversión para el sector agropecuario).</t>
  </si>
  <si>
    <t>Secretaría de Agricultura y Minería, Alcaldías, MINAGRICULTURA</t>
  </si>
  <si>
    <t>Alcaldías, Gobernación -Secretaría de Hacienda, Secretaría de Planeación.</t>
  </si>
  <si>
    <t>Alcaldías, Gobernación -Secretaría de Agricultura y Minería, Secretaría de Planeación y sus homólogos municipales, IGAC.</t>
  </si>
  <si>
    <t>37 Municipios del Departamento, especialmente Colombia, Íquira y Oporapa.</t>
  </si>
  <si>
    <t>1. Campaña de sensibilización a los municipios para la actualización de instrumentos.
2. Acompañamiento financiero a los municipios para la formulación y actualización de instrumentos de planificación.
3. Acompañamiento técnico para el fortalecimiento del componente general y rural de los instrumentos de planificación acorde con el POPSR departamental.</t>
  </si>
  <si>
    <t>Alcaldías, Secretaría de Planeación, CAM.</t>
  </si>
  <si>
    <t xml:space="preserve">1. Fortalecer a los municipios en los lineamientos de políticas del POPSPR como insumo para la planificación territorial agropecuaria municipal.
2. Transferencia de información cartográfica y documental para el territorio municipal. </t>
  </si>
  <si>
    <t>a. 37 de agendas municipales de trabajo para el sector agropecuario desarrolladas.</t>
  </si>
  <si>
    <t> Garzón, Gigante, Isnos, Palermo, Pitalito, San Agustín y Yaguará</t>
  </si>
  <si>
    <r>
      <rPr>
        <b/>
        <sz val="11"/>
        <rFont val="Arial"/>
        <family val="2"/>
      </rPr>
      <t xml:space="preserve">Altos precios de la tierra rural agropecuaria. </t>
    </r>
    <r>
      <rPr>
        <sz val="11"/>
        <rFont val="Arial"/>
        <family val="2"/>
      </rPr>
      <t xml:space="preserve">Precios tan altos de la tierra pueden hacer inviables proyectos agropecuarios. Los municipios con precios de la tierra rural superiores a 100 millones de pesos / hectárea son Garzón, Gigante, Isnos, Palermo, Pitalito, San Agustín y Yaguará. 
Cambio de usos agropecuarios a otros usos. En algunas zonas de los municipios de Garzón, Gigante, Isnos, Palermo, Pitalito, San Agustín y Yaguará se ha cambiado el uso rural agropecuario a otros usos más rentables, como vivienda campestre, industria y turismo. (Precios de la tierra rural superiores a 100 millones/ ha. y corresponden a un área total de 4.995,74 ha. Lo anterior genera presión  por la tierra, aumentando su precio a valores que hacen inviables los proyectos productivos.  En algunas zonas de los municipios de Garzón, Gigante, Isnos, Palermo, Pitalito, San Agustín y Yaguará se ha cambiado el uso rural agropecuario a otros usos más rentables, como vivienda campestre, industria y turismo. (Precios de la tierra rural superiores a 100 millones/ ha. y corresponden a un área total de 4.995,74 ha. Lo anterior genera presión  por la tierra, aumentando su precio a valores que hacen inviables los proyectos productivos. 
</t>
    </r>
    <r>
      <rPr>
        <b/>
        <sz val="11"/>
        <rFont val="Arial"/>
        <family val="2"/>
      </rPr>
      <t>Alto porcentaje de áreas asignadas para la exploración y explotación de hidrocarburos al interior de la frontera agrícola.</t>
    </r>
    <r>
      <rPr>
        <sz val="11"/>
        <rFont val="Arial"/>
        <family val="2"/>
      </rPr>
      <t xml:space="preserve"> Del total de área en frontera agrícola en el departamento del Huila, 369.588,03 ha se encuentran en categoría de asignada para la exploración y explotación de hidrocarburos, esto quiere decir que son áreas que ya tienen contrato y/o convenio con la ANH para explorar o explotar. El 37,9 % del área agrícola posee afectación frente a las áreas de explotación y exploración de hidrocarburos.</t>
    </r>
  </si>
  <si>
    <r>
      <rPr>
        <b/>
        <sz val="11"/>
        <rFont val="Arial"/>
        <family val="2"/>
      </rPr>
      <t>Altos precios de la tierra rural agropecuaria.</t>
    </r>
    <r>
      <rPr>
        <sz val="11"/>
        <rFont val="Arial"/>
        <family val="2"/>
      </rPr>
      <t xml:space="preserve"> Precios tan altos de la tierra pueden hacer inviables proyectos agropecuarios. Los municipios con precios de la tierra rural superiores a 100 millones de pesos / hectárea son Garzón, Gigante, Isnos, Palermo, Pitalito, San Agustín y Yaguará. 
Cambio de usos agropecuarios a otros usos. En algunas zonas de los municipios de Garzón, Gigante, Isnos, Palermo, Pitalito, San Agustín y Yaguará se ha cambiado el uso rural agropecuario a otros usos más rentables, como vivienda campestre, industria y turismo. (Precios de la tierra rural superiores a 100 millones/ ha. y corresponden a un área total de 4.995,74 ha. Lo anterior genera presión  por la tierra, aumentando su precio a valores que hacen inviables los proyectos productivos.  En algunas zonas de los municipios de Garzón, Gigante, Isnos, Palermo, Pitalito, San Agustín y Yaguará se ha cambiado el uso rural agropecuario a otros usos más rentables, como vivienda campestre, industria y turismo. (Precios de la tierra rural superiores a 100 millones/ ha. y corresponden a un área total de 4.995,74 ha. Lo anterior genera presión  por la tierra, aumentando su precio a valores que hacen inviables los proyectos productivos.  </t>
    </r>
  </si>
  <si>
    <t>UPRA, SENA, CAM, PNN, Oficina de productividad y competitividad, Comfamiliar Huila, Secretaria de cultura y turismo,  Alcaldías.</t>
  </si>
  <si>
    <t>MINCIT, Cámara de Comercio.</t>
  </si>
  <si>
    <t xml:space="preserve">Mantener y consolidar el Grupo de Liderazgo Territorial - GLT del POPSPR a través de la definición de una agenda conjunta que permita la articulación de los diferentes planes sectoriales.
</t>
  </si>
  <si>
    <t>5.1.11.3 Gestión intersectorial para la planificación y desarrollo del sector rural agropecuario, y la sostenibilidad ambiental</t>
  </si>
  <si>
    <t>1. Constitución de una mesa técnica de trabajo intersectorial permanente entre las autoridades ambientales departamentales y el sector agropecuario
2. construir una agenda de trabajo conjunta en la que se trabaje y concerte con criterios de sostenibilidad ambiental y adaptación al cambio climático sobre al menos los siguientes temas: 
* Gestión del recurso hídrico
* Conflictos de uso fuera y dentro de la frontera agrícola
* Expectativas del territorio entre Plan de ordenación forestal, planes de manejo en Ley 2da y DRMI y el sector agropecuario</t>
  </si>
  <si>
    <t>a. # Mesas técnicas Intersectoriales permanentes constituidas
b. # de agendas de trabajo concertadas y constituidas.
c. # de proyectos de gestión para le uso y manejo integral del recurso hídrico.
d. # de proyectos integrales de reconversión productiva para áreas protegidas para la disminución de conflictos de uso del suelo.
e. # de documentos de planificación ambiental revisados y ajustados.</t>
  </si>
  <si>
    <t>a. Una mesa Técnica Intersectorial Permanente de los sectores agropecuario y medio ambiente instalada y en operación
b. Una agenda de trabajo constituida que involucre las temáticas de Gestión del Recurso hídrico, los Conflictos de uso dentro y fuera de la Frontera Agrícola, el POF y los planes de manejo de áreas protegidas.
c. Dos proyectos implementados para el manejo de recurso hídrico, uno enfocado en las aguas residuales de las actividades agropecuarias y otro en la implementación de sistemas alternativos y  mecanismos de captura y ahorro de agua de uso domiciliario.
d. Un proyecto integral de reconversión productiva para la disminución de conflictos de uso del suelo dentro y fuera de la frontera agrícola implementado.
e. Tres documentos de planificación de áreas protegidas, (El POF y por lo menos dos planes de manejo de área protegidas) ajustados</t>
  </si>
  <si>
    <t xml:space="preserve">Gobernación (Secretaría de Agricultura y Minería y  Secretaría de Planeación), Gremios y asociaciones, Alcaldías, CAM </t>
  </si>
  <si>
    <t>5.1.14.1 gestión intersectorial para la mejora de presencia institucional para el Ordenamiento Social de la Propiedad</t>
  </si>
  <si>
    <t>1. Mejorar la presencia institucional de la Agencia Nacional de Tierras - ANT  y gestionarla ante el Ministerio de agricultura, acorde con las necesidades del sector agropecuario.
2. Mejorar la presencia institucional de Notarías y de Oficina de registro de Instrumentos Públicos - ORIP en el departamento y presentarla ante la Superintendencia de Notariado y Registro - SNR, acorde con las necesidades del sector agropecuario.
3. Mejorar la presencia institucional de las oficinas de catastro en el departamento y presentarla ante el IGAC, acorde con las necesidades del sector agropecuario.</t>
  </si>
  <si>
    <t>a. # propuesta  de mejorar la presencia institucional de la ANT y gestionarla ante el Ministerio de agricultura  
b .# Propuesta e implementación de mejora para la presencia institucional de Notarías y de Oficina de registro de Instrumentos Públicos - ORIP en el departamento y presentarla ante la SNR
c #  propuesta de mejora la presencia institucional de las oficinas de catastro en el departamento y presentarla ante el IGAC.</t>
  </si>
  <si>
    <t>a. 1 propuesta ejecutada de mejora la presencia institucional de la ANT y gestionarla ante el Ministerio de agricultura  
b .1 Propuesta e implementación ejecutada de mejora para la presencia institucional de Notarías y de Oficina de registro de Instrumentos Públicos - ORIP en el departamento y presentarla ante la SNR
c 1  propuesta ejecutada de mejora la presencia institucional de las oficinas de catastro en el departamento y presentarla ante el IGAC.</t>
  </si>
  <si>
    <t>Alcaldías, MinAgricultura, SNR.</t>
  </si>
  <si>
    <t xml:space="preserve">Gobernación (Secretaría de Agricultura y minería y Secretaría de vías e Infraestructura, Departamento administrativo de Planeación, Hacienda y sus homólogos municipales) </t>
  </si>
  <si>
    <t>a. Mejoramiento de infraestructura vial primaria
b. Mejoramiento de infraestructura vial secundaria y terciaria.
c. Construcción y mantenimiento de muelles y puertos
d. Construcción y mantenimiento de aeropuertos acorde a requerimientos de comercialización de la producción agropecuaria
e. Mejoramiento de la infraestructura de conectividad digital en el sector rural</t>
  </si>
  <si>
    <t>Gobernación (Secretaría de Agricultura y minería y Secretaría de Vías e Infraestructura, Secretaria de Hacienda y sus homólogos municipales), Aerocivil, MINTRANSPORTE, INVIAS, ANI. MINTIC</t>
  </si>
  <si>
    <t>En el taller de escenarios se propone que es necesario fortalecer unos municipios como Campoalegre, La Plata y  San Agustín para que se conviertan en Nodos logísticos intermedios para el sector Agropecuario, así como conectar el Municipio de Colombia con el resto del departamento y convertirlo en un Nodo Regional logístico como lo son Neiva, Garzón y Pitalito</t>
  </si>
  <si>
    <t>5.1.16.1 Fortalecimiento de nodos logísticos para el sector agropecuario</t>
  </si>
  <si>
    <t>Promover el desarrollo de nodos logísticos de desarrollo agropecuario de orden intermedio para la prestación de bienes y servicios de soporte al sector agropecuario especializado en algunas alternativas productivas, en las cabeceras municipales de Campoalegre, Colombia, Gigante, Isnos y Tesalia, y en los centro poblados Praga (Aipe), San Alfonso (Villavieja) y San Luis (Neiva). Así mismo se consolidarán como nodos logísticos de desarrollo agropecuario de orden regional en las cabeceras municipales de Neiva, Garzón, Pitalito y La Plata.
1. agenda con cámara de comercio, secretaría de planeación, gremios y asociaciones.
2. definición de incentivos.</t>
  </si>
  <si>
    <t>Gobernación (Secretaría de Agricultura y minería y Secretaría de Vías e Infraestructura, Secretaria de Hacienda y sus homólogos municipales)</t>
  </si>
  <si>
    <t>1. Gestión interinstitucional para incorporar a la población rural al sistema de seguridad social 
2. Elaborar un diagnóstico del estado actual de la vinculación de la población rural al sistema de seguridad social por subregiones 
3. Diseñar una estrategia de vinculación  al sistema de seguridad social, diferencial por subregiones que contempla capacitación  sobre el sistema de seguridad social en sus diferentes regímenes, campañas de vinculación al régimen de seguridad social , según condiciones socio-económicas.</t>
  </si>
  <si>
    <t xml:space="preserve">Alcaldías, Gobernación -Secretaría de Agricultura y Minería, Secretaría de Planeación y sus homólogos municipales, IGAC. </t>
  </si>
  <si>
    <r>
      <t>342  organizaciones</t>
    </r>
    <r>
      <rPr>
        <sz val="10"/>
        <rFont val="Arial"/>
        <family val="2"/>
      </rPr>
      <t xml:space="preserve"> de mujeres rurales</t>
    </r>
  </si>
  <si>
    <t>a. Gestión departamental previa
b. 438 km secundaria y 6958 km terciaria 
c. 5 puertos
d. 2 aeropuertos
e, Cobertura 3G en cabeceras municipales</t>
  </si>
  <si>
    <t>Cuatrienio 2
PDD 2024-2027</t>
  </si>
  <si>
    <t>Cuatrienio 3
PDD 2028-2031</t>
  </si>
  <si>
    <t>Cuatrienio 4
PDD 2032-2035</t>
  </si>
  <si>
    <t>CUATRIENIO 5
PDD 2036-2039</t>
  </si>
  <si>
    <t>Cuatrienio 1
PDD 2020-2023</t>
  </si>
  <si>
    <t xml:space="preserve">
a. Una variedad híbrido o clon vegetal adaptada a las condiciones ambientales de la región con alto potencial productivo por cada alternativa productiva
b.# Proveedores de material genético agrícola registrados ante el Instituto Colombiano Agropecuario - ICA</t>
  </si>
  <si>
    <t>a. 1 proyecto productivo por grupo étnico formulados e implementados.
b. 100% de comunidades  indígenas atendidas y beneficiadas.
c. 2 jornadas anuales realizados de educación alimentaria para las comunidades étnicas</t>
  </si>
  <si>
    <t>3.1.1.1 Ampliación de la cobertura, oportunidad, calidad y pertinencia de la extensión agropecuaria en el departamento, de acuerdo con la Ley 1876 de 2017 y/o la legislación vigente.</t>
  </si>
  <si>
    <t xml:space="preserve">Pacto II por el Emprendimiento y la Productividad. Min Agricultura implementará el esquema de extensión agropecuaria basado en la Ley SNIA (Ley 1876 de 2017 y/o la legislación vigente.), a partir de la articulación interinstitucional de los subsistemas nacionales a los que hace referencia la Ley. Adicionalmente, los departamentos, a través del Plan Departamental de Extensión Agropecuaria, priorizarán las cadenas productivas y los beneficiarios de este servicio
</t>
  </si>
  <si>
    <t>4.1.1 Fortalecimiento de la investigación agropecuaria  de las alternativas productivas priorizadas  en el marco de  la Ley 1876/17 y/o la legislación vigente.</t>
  </si>
  <si>
    <t xml:space="preserve">a. # agendas conjuntas bianual implementadas del Grupo de Liderazgo Territorial - GLT del POPSPR.
b. # de acciones anuales  de mejora de la gestión institucional sectorial en el departamento.
c. # Consejos Municipales de Desarrollo Rural - CMDR fortalecidos y con protocolos de acción y funcionamiento Ley 101/1993 y/o la legislación vigente.
d. # de acciones de fortalecimiento de la capacidad operativa  y la presencia regional del ICA.
</t>
  </si>
  <si>
    <t xml:space="preserve">5.1.3.1. Formación de capacidades de aprendizaje y capacitación técnica para los productores agropecuarios con enfoque diferencial (Ley 1876/2017 y/o la legislación vigente.).
</t>
  </si>
  <si>
    <t>5.1.3.2. Formación profesional, especializada, técnica y tecnológica para el desarrollo  agropecuario (Ley 1876/2017 y/o la legislación vigente).</t>
  </si>
  <si>
    <t xml:space="preserve">Apoyo técnico para la  incorporación , identificación y delimitación de la categoría de protección para la producción agropecuaria (Decreto 1077/2015 y/o la legislación vigente.).  Lo anterior para evitar la presión inmobiliaria , conflictos por el uso del suelo y  el incremento de los precios de la tierra.  
1. Sensibilización de la necesidad de protección de las zonas para producción agropecuaria
2. Acompañamiento.
3. Seguimiento y control.
</t>
  </si>
  <si>
    <t>a. # de municipios sensibilizados
b. # de municipios con acompañamiento técnico para la incorporación , identificación y delimitación de la categoría de protección para la producción agropecuaria. 
c.# de POT/EOT/PBOT que identifiquen e incorporen la categoría de protección para la producción agropecuaria (Decreto 1077/2015 y/o la legislación vigente.).
d. # documentos de seguimiento y evaluación de los POT/EOT/PBOT actualizados</t>
  </si>
  <si>
    <t>a. 37 municipios sensibilizados
b. 37 de municipios con acompañamiento técnico para la incorporación , identificación y delimitación de la categoría de protección para la producción agropecuaria. 
c.37  POT/EOT/PBOT que identifiquen e incorporen la categoría de protección para la producción agropecuaria (Decreto 1077/2015 y/o la legislación vigente.).
d. 37  documentos de seguimiento y evaluación de los POT/EOT/PBOT actualizados</t>
  </si>
  <si>
    <t xml:space="preserve">a. Un fondo rural agropecuario departamental alimentado con el 50% del presupuesto del sector agropecuario departamental en operación
b. 37 fondos agropecuarios municipales alimentados con el 50% del presupuesto del sector agropecuario municipal en operación
</t>
  </si>
  <si>
    <t>a.  Crear 1 fondo rural agropecuario departamental alimentado con el 50% del presupuesto del sector agropecuario departamental. 
b. Crear 37 fondos rurales agropecuarios municipales alimentados con el 50% del presupuesto del sector agropecuario municipal.</t>
  </si>
  <si>
    <t>a. Capacitar 200 sensores anualmente por subregión, con énfasis en las alternativas productivas fríjol, plátano, cacao, passifloras, caña para panela y piscicultura.</t>
  </si>
  <si>
    <t>Realizar 3 estudios de zonificación de aptitud para las passifloras 
1) Cholupa
2) Maracuyá 
3) Granadilla.</t>
  </si>
  <si>
    <t>a. Elaborar 1 plan de negocios e implementarlo</t>
  </si>
  <si>
    <t>a. Elaborar e implementar 1 proyecto para la transformación e industrialización de passifloras</t>
  </si>
  <si>
    <t>a. Alcanzar que el 100% de los productores de café conozcan el SICA y sus beneficios.      
b. Registrar al 80% de los productores de café en el SICA.
c. Alcanzar que el 100% de los productores registrados en el SICA conozcan los procedimientos para acceder a los mecanismos de compensación de precios del Fondo de estabilización del Café.
d. Lograr que el 100% de los productores registrados en el SICA adopten las estrategia del programa "Más agronomía mas productividad".</t>
  </si>
  <si>
    <t xml:space="preserve">a. Capacitar al 80% de los productores de cacao en producción y calidad cacaotera.
b. Alcanzar que el 80% de los productores del cacao tengan contratos de compraventa firmados y ejecutados
c. Registrar al 80% de los productores en FedeCacao </t>
  </si>
  <si>
    <t>a. 100% de los productores de cacao capacitados
b. 100% de los productores del grano con contratos de compraventa firmados y ejecutados.
C. 80% de productores de cacao registrados en Fedecacao</t>
  </si>
  <si>
    <t>a. Realizar 1 estudio de Zonificación de aptitud para el cultivo tecnificado de café (Coffea arabica) de montaña (clima templado).</t>
  </si>
  <si>
    <t>Desarrollar 2 variedades nuevas de cafés adoptadas  y certificadas resistentes a la roya.</t>
  </si>
  <si>
    <t>a. Formular 1 plan de fomento de la cadena de valor de la achira. 
b. Sembrar 200 hectáreas nuevas de Achira</t>
  </si>
  <si>
    <t>a. Un plan de fomento a la cadena de valor de la achira elaborado e implementado.
 b. Más de 200 ha en producción de Achira</t>
  </si>
  <si>
    <t xml:space="preserve">a. Recuperar el 70% del áreas en praderas degradadas en el departamento del Huila; de las cuales, el 10% se destine para el establecimiento de sistemas de silvopastoreo (árboles nativos y maderables), el 20% en praderas establecidas en gramíneas para pastoreo y el 30% en bancos energéticos y protéicos.
b. Incrementar a un 65% el índice de natalidad por departamento y por municipio
c. Alcanzar 1 unidad de ganado por hectárea promedio por departamento
d. Alcanzar 900.000 cabezas de ganado bovino del departamento
</t>
  </si>
  <si>
    <t>a. Desarrollar 1 cruce bovino adaptado a las condiciones ambientales de la región con alto potencial productivo 
b. Alcanzar que el 30% de los Medianos y pequeños productores participen en proyectos de inseminación artificial y transferencia de embriones liderados por el municipio.
c. Conseguir que el 30% de ganaderos se capaciten en manejo de recursos genéticos (parto, alimentación y parto de terneras) por municipio</t>
  </si>
  <si>
    <t>a. Elaborar 1 estudio diagnóstico
b. Elaborar documento con las estrategias de certificación de las UPA lecheras en el Huila
c. Alcanzar que el 60% de UPA  implementen las BPG - Certificación de predio libre de brucelosis y tuberculosis.
d. Lograr que el 20% de UPA lecheras se certifiquen en BPG y BPM
e. Fortalecer el 60% asociaciones lecheras 
f.  Fortalecer 2 canales de comercialización nacional
g. Fortalecer 1 canal de comercialización  internacional
h. Activar 1 línea de crédito especial en BPG
i. Obtener 4 denominaciones de origen de quesos y quesillos del departamento</t>
  </si>
  <si>
    <t xml:space="preserve">a. Formular 1 plan de fomento y fortalecimiento de la cadena productiva ovino -caprina
 </t>
  </si>
  <si>
    <t>a. Implementar 1 plan de fomento y fortalecimiento de la cadena productiva ovino-caprina                                                 b. Capacitar al 60% de productores en el mediano plazo. y 90% en el largo plazo,  con tecnologías adoptadas. 
c. Consolidar 2 canales de comercialización por subregión.
d. Colocar en operación 1 infraestructura de sacrificio y faenado ubicada estratégicamente según el número de productores del departamento, acorde con los resultados del plan de fomento y fortalecimiento. (Posiblemente en el norte del departamento)</t>
  </si>
  <si>
    <t xml:space="preserve">a. Elaborar 1 plan estratégico
b. Alcanzar el 50%  de UPAS con producción para autoconsumo.
</t>
  </si>
  <si>
    <t>a. # de planes estratégicos.
b. %  de UPAS con producción para autoconsumo.</t>
  </si>
  <si>
    <t>a. Cero
b. 13,9 UPA</t>
  </si>
  <si>
    <t>a. Un plan estratégico elaborado.
b. 50%  de UPAS con producción para autoconsumo.</t>
  </si>
  <si>
    <t>a. Implementar 1 proyecto productivos por grupo étnico.
b. Atender y Beneficiar al 100% de las comunidades indígenas con proyectos productivos
c. Realizar 2 jornadas anuales de educación alimentaria para las comunidades étnicas</t>
  </si>
  <si>
    <t>a. Cero
b. Cero
c. Cero
d. El  IPM  del dominio "Centros Poblados y Rural Disperso" en 2018 fue de 29.5% y el Huila ocupó la  posición número 8° con menor IPM a nivel nacional.</t>
  </si>
  <si>
    <t xml:space="preserve">a. Realizar 1 estudio de mercado por alternativa productiva priorizada. 
b. Posicionar 1 producto transformado nuevo por cada alternativa productiva  en el mercado, acorde con los indicadores establecidos en el estudio de mercados </t>
  </si>
  <si>
    <t>a. Implementar 2 protocolos de transformación y comercialización 
b. Posicionar 2 productos piscícolas nuevos en el mercado nacional o internacional.</t>
  </si>
  <si>
    <t>a. Formular e implementar 1 plan de negocios</t>
  </si>
  <si>
    <t>a. Implementar 1 plan para la formalización de la piscicultura huilense.
b. Alcanzar el 50% Granjas piscícolas formalizadas.</t>
  </si>
  <si>
    <t xml:space="preserve">a Desarrollar 1 proyecto de identificación y/o diseño de tecnologías adecuadas para la Agricultura Campesina Familiar y Comunitaria - ACFC y pequeños productores.
b. Alcanzar que el 20% de los pequeños productores y de Agricultura Campesina Familiar y Comunitaria - ACFC  se apropiaron tecnologías diseñadas </t>
  </si>
  <si>
    <t xml:space="preserve"> a.  # fincas certificadas como predio exportador según la resolución 448 de 2016.
b. # fincas certificadas en BPP- ganaderas 
c.# fincas certificadas con BPA  según  Resoluciones 
d. # de proyectos formulados e implementados</t>
  </si>
  <si>
    <t>a.  51 fincas certificadas como predio exportador según la resolución 448 de 2016.
b. 14 fincas certificadas en BPP- ganaderas 
c. # fincas certificadas con BPA 
d. Cero</t>
  </si>
  <si>
    <t>a.  Alcanzar la certificación de 200 fincas  como predio exportador según la resolución 448 de 2016 y/o la normatividad vigente.
b. Alcanzar que 50 fincas se certifiquen en BPP- ganaderas 
c. Lograr que 300 fincas se certifiquen con BPA
d. Formular e Implementar 1 proyecto  por alternativa productiva priorizada</t>
  </si>
  <si>
    <t xml:space="preserve">a. # de Plan de Medios desarrollados
b, # de plan de medios para la implementación del POPSPR implementados </t>
  </si>
  <si>
    <t>La mayoría de la infraestructura para el beneficio bovino están clausurada porque no cumple con la normatividad sanitaria y la infraestructura activa tiene autorización provisional. El departamento cuenta con 4 plantas nacionales, 4 de autoconsumo, para atender 37 municipios, las 8 plantas cuentan con autorización sanitaria provisional hasta agosto del 2018, las 4 plantas nacionales sacrificaron 1550 animales mensuales en promedio los dos últimos años, teniendo una capacidad de infraestructura y faenado de 3500 mensuales cada una, y las 4 de autoconsumo sacrificaron en promedio mensual 192 animales, teniendo capacidad de infraestructura y faenado de 320 mensuales Ninguna planta de beneficio ha logrado autorización según decreto 1500 del 2007 y decreto 1282 del 2016, se regulariza y establecen fechas para cumplir con la norma y planes graduales de cumplimiento</t>
  </si>
  <si>
    <t xml:space="preserve">3.1.12 Estímulos para cumplir con la normatividad sanitaria de la infraestructura de beneficio bovino </t>
  </si>
  <si>
    <t xml:space="preserve">a. # de proyectos de adecuación de infraestructura y adquisición de equipamiento de las plantas de beneficio animal existentes
b. # de visitas de monitoreo para la realización de las obras de adecuación de infraestructura y adquisición de equipamiento para la plantas de beneficio animal
c. # de visitas para el monitoreo del cumplimiento de las inversiones
d. # de plantas de beneficio animal certificadas por el INVIMA según Decreto 1500 de 2017 y/o la legislación vigente.
</t>
  </si>
  <si>
    <t xml:space="preserve">a. Un proyecto de mejoramiento de las plantas de beneficio existentes con recursos asegurados 
b. Una visita mensual de monitoreo para el cumplimiento de las obras 
c. Una certificación de acuerdo al número de plantas con INVIMA
d. Una recertificación con INVIMA según cumplimiento de los requisitos </t>
  </si>
  <si>
    <t>Alcaldías de Algeciras, Íquira, Suaza, La Plata, Pitalito, Secretaría de Agricultura y Minería, Secretaría de Planeación Departamental, Secretaría de Hacienda,  Plantas de beneficio, INVIMA</t>
  </si>
  <si>
    <t xml:space="preserve">a. Identificar los puntos críticos de contrabando 
b. Formular e Implementar 1estrategia de control de contrabando
c. Alcanzar 0.0 toneladas de contrabando de insumos y de productos </t>
  </si>
  <si>
    <t>a. Alcanzar coberturas del servicio de  extensión agropecuaria (públicas y Privadas) en el 45%, 50% y 60% de las UPA en el corto, mediano y largo plazo. 
b. Beneficiar con el servicio de Extensión Agropecuaria Pública, en el corto plazo al 8% (10.000 productores), en el mediano plazo al 13% (15.000 productores) y a largo plazo al 16% (20.000 productores)
c.  Aplicar 2000 encuestas de calidad del servicio de extensión agropecuaria por año
d. Lograr que el 80% de productores que aplican la encuesta, mejoren la calificación del PDEA anualmente.
e. Alcanzar el 10% de la prestación de los servicios de extensión agropecuaria a través de las TIC.</t>
  </si>
  <si>
    <t xml:space="preserve">a. Gestionar la incorporación 1 capítulo sobre extensión agropecuaria con enfoque diferencial étnico en el PDEA
b. Realizar 1 visita mensual para brindar extensión agropecuaria por grupo étnico </t>
  </si>
  <si>
    <t>a. Formular e implementar 1 programa integral  para incentivar la permanencia de los jóvenes rurales.
b. Desarrollar y aplicar 1 estrategia de gestión y transmisión de conocimientos tradicionales y reconocimiento a la identidad cultural huilense al año por municipio.
c. Crear 1 empresa de jóvenes rurales por cada alternativa productiva priorizada</t>
  </si>
  <si>
    <t xml:space="preserve">a. Elaborar 1 estudio de factibilidad  para la dotación comunitaria de infraestructura y equipamientos por las subregiones norte y occidente.
b. Documentar los mecanismos y reglamentos para la administración del uso, mantenimiento y sostenimiento de infraestructura y equipos
 </t>
  </si>
  <si>
    <t xml:space="preserve">a. Construir las Infraestructuras comunitarias  para la transformación y agregación de valor, según el estudio de factibilidad.
b. Dotar de maquinaria y equipos las infraestructuras construidas, según el estudio de factibilidad.
C. Aplicar los mecanismos y reglamentos para la administración de la infraestructura y equipos.
</t>
  </si>
  <si>
    <r>
      <rPr>
        <b/>
        <sz val="11"/>
        <rFont val="Arial"/>
        <family val="2"/>
      </rPr>
      <t xml:space="preserve">Baja cobertura y pertinencia de la extensión agropecuaria. </t>
    </r>
    <r>
      <rPr>
        <sz val="11"/>
        <rFont val="Arial"/>
        <family val="2"/>
      </rPr>
      <t>Según el CNA 2014, el 61,2% de las UPA del departamento NO recibió asistencia técnica. Asimismo, las temáticas impartidas no corresponden con las demandas de investigación de los gremios ni con las necesidades del sector productivo, el 37,5% de las UPA recibió asistencia en BPA mientras que solo el 0,8% lo hizo en BPP, aunque la mayoría de unidades y área del departamento está destinada a la ganadería. El 27,6% recibió la temática de comercialización, y el 27,5% en crédito y financiación, mientras el resto de temáticas no superaron el 1% de UPA cada una. El mayor déficit se encuentra en Villavieja (91,6%), Yaguará (90,2%), Altamira (86,7%), e Isnos, Hobo, Nátaga, Rivera, Palermo, Baraya, San Agustín, Aipe, y Campoalegre que se sitúan entre el 70-80% de UPA sin asistencia técnica. Con base en el Decreto 1876/2017 de la Presidencia de la República, se está implementando el Plan Departamental de Extensión Agropecuaria PDEA que lo realiza la Gobernación junto con los centros provinciales. Lo anterior hace parte de la Política del Sistema Nacional de Innovación agropecuaria SNIA.</t>
    </r>
  </si>
  <si>
    <r>
      <rPr>
        <b/>
        <sz val="11"/>
        <rFont val="Arial"/>
        <family val="2"/>
      </rPr>
      <t xml:space="preserve">Baja cobertura de la asistencia técnica para las comunidades étnicas. </t>
    </r>
    <r>
      <rPr>
        <sz val="11"/>
        <rFont val="Arial"/>
        <family val="2"/>
      </rPr>
      <t xml:space="preserve">Para el año 2014, el 57,1% de las comunidades indígenas no contaron con la prestación de este servicio para desarrollar su actividad agropecuaria; en particular, los territorios indígenas de los Nasa y Pijao tienen suelos con limitaciones para la producción agropecuaria. Parte de la tierras donde se encuentran el pueblo Nasa, fueron terrenos dedicados a la ganadería por los propietarios anteriores y en el desierto de La Tatacoa (Pijao), los suelos se encuentran empobrecidos por carencia de agua, requiriéndose tecnificación para el riego de sus cultivos.   </t>
    </r>
  </si>
  <si>
    <r>
      <rPr>
        <b/>
        <sz val="11"/>
        <rFont val="Arial"/>
        <family val="2"/>
      </rPr>
      <t>Baja disponibilidad de mano de obra en el sector cafetero.</t>
    </r>
    <r>
      <rPr>
        <sz val="11"/>
        <rFont val="Arial"/>
        <family val="2"/>
      </rPr>
      <t xml:space="preserve"> "No existen generaciones jóvenes con fuertes vínculos de afecto hacia el café", porque las prácticas de su cultivo, que se transmitían desde la infancia, ahora son calificadas como trabajo infantil y prohibidas por las leyes nacionales. La mano de obra es de otras regiones y además de ser escasa, también, es costosa. Se estiman 10 recolectores por hectárea al rededor de una semana continua. La baja disponibilidad también se presenta en la pos cosecha. Existe desplazamiento de la juventud en el sector rural y los pocos que quedan son personas de edad adulta y no los contratan por no ser eficientes como una persona joven. Gran parte de la juventud que aún sigue presente no le gusta trabajar este tipo de labor, ya que consideran que es muy poco el pago para todo el esfuerzo que se realiza.</t>
    </r>
  </si>
  <si>
    <r>
      <rPr>
        <b/>
        <sz val="11"/>
        <rFont val="Arial"/>
        <family val="2"/>
      </rPr>
      <t>Insuficientes equipamientos para la transformación del café (trilladoras y tostadoras).</t>
    </r>
    <r>
      <rPr>
        <sz val="11"/>
        <rFont val="Arial"/>
        <family val="2"/>
      </rPr>
      <t xml:space="preserve"> Del total del volumen de producción de café se trasforma únicamente el 4.5%.  A pesar que se identificaron 19 municipios con presencia de trilladoras y tostadoras de café, frente a 35 que son productores, no son suficientes los equipamientos. Existen pocos equipamientos asociativos para la transformación del café.</t>
    </r>
  </si>
  <si>
    <r>
      <rPr>
        <b/>
        <sz val="11"/>
        <rFont val="Arial"/>
        <family val="2"/>
      </rPr>
      <t xml:space="preserve">Altos costos de producción en los sistemas productivos de las alternativas productivas agropecuarias priorizadas. </t>
    </r>
    <r>
      <rPr>
        <sz val="11"/>
        <rFont val="Arial"/>
        <family val="2"/>
      </rPr>
      <t>Son altísimos los costos de producción versus la rentabilidad; especialmente por el costos de los insumos entre ellos los abonos. Se destaca el caso de los costos de producción de leche y carne por tener datos estadísticos comparativos de los costos de producción.</t>
    </r>
  </si>
  <si>
    <r>
      <rPr>
        <b/>
        <sz val="11"/>
        <rFont val="Arial"/>
        <family val="2"/>
      </rPr>
      <t xml:space="preserve">Tendencia a la reducción en la producción (toneladas) en productos </t>
    </r>
    <r>
      <rPr>
        <sz val="11"/>
        <rFont val="Arial"/>
        <family val="2"/>
      </rPr>
      <t>como arroz, caña, maíz tecnificado y tradicional, fríjol, yuca y tomate de mesa. Las cifras proporcionadas por las EVA entre 2007-2017, indican que productos importantes por su volumen de producción en el departamento, vienen reduciendo la cantidad de toneladas en dicho lapso, entre los cuales figuran el arroz bajo riego, caña panelera, maíz tecnificado y tradicional, fríjol, yuca y tomate, entre los más significativos. En los talleres se incluyeron nuevas alternativas productivas priorizadas como el plátano intercalado, Granadilla y Cholupa, ya que según las EVAS para los años 2015, 2016 y 2017, disminuyó su volumen de producción.</t>
    </r>
  </si>
  <si>
    <r>
      <t>1. Desarrollar variedades, híbridos o clones vegetales adaptadas a las condiciones ambientales de la región con alto potencial productivo de las alternativas productivas priorizadas
2. Fortalecer la red de provisión de material genético por cada alternativa productiva priorizada</t>
    </r>
    <r>
      <rPr>
        <sz val="11"/>
        <color theme="5"/>
        <rFont val="Arial"/>
        <family val="2"/>
      </rPr>
      <t xml:space="preserve"> </t>
    </r>
    <r>
      <rPr>
        <sz val="11"/>
        <rFont val="Arial"/>
        <family val="2"/>
      </rPr>
      <t xml:space="preserve">de alta productividad y calidad (viveros, semillas, cultivo in vitro de tejidos vegetales)
 </t>
    </r>
  </si>
  <si>
    <r>
      <rPr>
        <b/>
        <sz val="11"/>
        <rFont val="Arial"/>
        <family val="2"/>
      </rPr>
      <t xml:space="preserve">Baja cantidad de solicitudes y de asignación de créditos generalizada  para productores de alternativas productivas. </t>
    </r>
    <r>
      <rPr>
        <sz val="11"/>
        <rFont val="Arial"/>
        <family val="2"/>
      </rPr>
      <t xml:space="preserve">Los exigentes requerimientos de los bancos, limitan el acceso al crédito a los productores rurales. Un caso especial se presenta en el sector pecuario. Para el año 2016 tan solo el 2,7% y para el año 2017 el 3,1% de los productores de leche del departamento, recibieron créditos para líneas lecheras (FINAGRO 2018), en la estructura político administrativa se evidencia la destinación de créditos por renglones productivos, siendo en el año 2018 tan solo del 13,1% para actividades pecuarias  (FINAGRO 2018), el 59% de las UPA del departamento (102.022 UPA), nunca han solicitado crédito,  y tan solo a  20.394 upas (16%) le fueron aprobados  créditos con destinación pecuaria; de esas 20.394 UPA con créditos aprobados, fueron  otorgados  12.764  (62,5%)  para insumos, 1.134 (5.56%) para compra de animales, y 147  (0,72%) para maquinaria de uso pecuario. (DANE 2014). 
Según el 3er Censo Nacional Agropecuario de 2016, indica que el 16,37% de las UPA con solicitud de crédito, los productores declaran haber recibido aprobación del mismo, aunque es muy importante resaltar que solo 22.498 productores hicieron el proceso de solicitud; ya que el 81,93% de las UPA no accedieron a obtener algún crédito. Limitación de acceso al crédito para comunidades afrohuilenses. Para el año 2004, tan sólo el 28,9% de las UPA afrohuilenses, solicitaron crédito para desarrollar su actividad agropecuaria.
</t>
    </r>
  </si>
  <si>
    <r>
      <rPr>
        <b/>
        <sz val="11"/>
        <rFont val="Arial"/>
        <family val="2"/>
      </rPr>
      <t xml:space="preserve">Baja cantidad de solicitudes y de asignación de créditos generalizada  para productores de alternativas productivas. </t>
    </r>
    <r>
      <rPr>
        <sz val="11"/>
        <rFont val="Arial"/>
        <family val="2"/>
      </rPr>
      <t xml:space="preserve">Los exigentes requerimientos de los bancos, limitan el acceso al crédito a los productores rurales. Un caso especial se presenta en el sector pecuario. Para el año 2016 tan solo el 2,7% y para el año 2017 el 3,1% de los productores de leche del departamento, recibieron créditos para líneas lecheras (FINAGRO 2018), en la estructura político administrativa se evidencia la destinación de créditos por renglones productivos, siendo en el año 2018 tan solo del 13,1% para actividades pecuarias  (FINAGRO 2018), el 59% de las UPA del departamento (102.022 UPA), nunca han solicitado crédito,  y tan solo a  20.394 upas (16%) le fueron aprobados  créditos con destinación pecuaria; de esas 20.394 UPA con créditos aprobados, fueron  otorgados  12.764  (62,5%)  para insumos, 1.134 (5.56%) para compra de animales, y 147  (0,72%) para maquinaria de uso pecuario. (DANE 2014). 
Según el 3er Censo Nacional Agropecuario de 2016, indica que el 16,37% de las UPA con solicitud de crédito, los productores declaran haber recibido aprobación del mismo, aunque es muy importante resaltar que solo 22.498 productores hicieron el proceso de solicitud; ya que el 81,93% de las UPA no accedieron a obtener algún crédito. 
</t>
    </r>
    <r>
      <rPr>
        <b/>
        <sz val="11"/>
        <rFont val="Arial"/>
        <family val="2"/>
      </rPr>
      <t>Limitación de acceso al crédito para comunidades</t>
    </r>
    <r>
      <rPr>
        <sz val="11"/>
        <rFont val="Arial"/>
        <family val="2"/>
      </rPr>
      <t xml:space="preserve"> </t>
    </r>
    <r>
      <rPr>
        <b/>
        <sz val="11"/>
        <rFont val="Arial"/>
        <family val="2"/>
      </rPr>
      <t>afrohuilenses</t>
    </r>
    <r>
      <rPr>
        <sz val="11"/>
        <rFont val="Arial"/>
        <family val="2"/>
      </rPr>
      <t xml:space="preserve">. Para el año 2004, tan sólo el 28,9% de las UPA afrohuilenses, solicitaron crédito para desarrollar su actividad agropecuaria.
</t>
    </r>
  </si>
  <si>
    <r>
      <rPr>
        <b/>
        <sz val="11"/>
        <rFont val="Arial"/>
        <family val="2"/>
      </rPr>
      <t>Bajos niveles de tenencia y acceso a maquinaria para labores agropecuarias, especialmente para el sector pecuario y para cosecha y pos cosecha en el sector agrícola.</t>
    </r>
    <r>
      <rPr>
        <sz val="11"/>
        <rFont val="Arial"/>
        <family val="2"/>
      </rPr>
      <t xml:space="preserve"> El Huila presenta 28,230 UPA con tenencia de maquinaria para uso agropecuario, lo que representa el 23.1% de las UPA del área rural dispersa censada. Así mismo, en el 22% de las UPA manifestaron tener maquinaria para la actividad agrícola y el 12% de las UPA en la actividad pecuaria. La tenencia de maquinaria para uso pecuario, no existen diferencias significativas de esta entre los diferentes tipos, de tal forma que la tenencia más baja se presenta en el destino de Genética y Reproducción que se tiene en el 0.5% de las UPA, mientras que la tenencia más alta se presenta en la maquinaria para Cría y Levante, en el 2% de las UPA del departamento". La tenencia de maquinaria destinada específicamente para el manejo de los cultivos en el 16% de las UPA del departamento. Así mismo se destaca que la tenencia de maquinaria en las UPA para la pos cosecha en el sub sector agrícola es casi inexistente, tan solo en 46 UPA los productores declararon poseerla; no muy lejos están los casos de la maquinaria para preparación y siembra, y cosecha con tenencias no mayores al 2% de las UPA.</t>
    </r>
  </si>
  <si>
    <r>
      <rPr>
        <b/>
        <sz val="11"/>
        <rFont val="Arial"/>
        <family val="2"/>
      </rPr>
      <t>Baja cantidad de UPAS con infraestructura y construcciones para actividades agropecuarias.  </t>
    </r>
    <r>
      <rPr>
        <sz val="11"/>
        <rFont val="Arial"/>
        <family val="2"/>
      </rPr>
      <t xml:space="preserve">De acuerdo con el censo nacional agropecuario (2014), solamente el 16% de las UPA en el Huila poseen algún tipo de infraestructuras o construcciones relacionadas con las necesidades agropecuarias, especialmente aquellas destinadas a los procesos de agregación de valor básicos como el manejo de la cosecha y pos cosecha. </t>
    </r>
  </si>
  <si>
    <r>
      <rPr>
        <b/>
        <sz val="11"/>
        <rFont val="Arial"/>
        <family val="2"/>
      </rPr>
      <t>Uso ineficiente del recurso hídrico en el sector agropecuario.</t>
    </r>
    <r>
      <rPr>
        <sz val="11"/>
        <rFont val="Arial"/>
        <family val="2"/>
      </rPr>
      <t xml:space="preserve"> La falta de infraestructuras para los sistemas de riego, en la que es un motivo al uso ineficiente del recurso hídrico para todo sector agropecuario. Especialmente por los cafeteros en los procesos de beneficio. Así mismo, se utilizan sistemas de riego muy ineficientes como lo es el riego por gravedad con inundación, El 69,4% de las UPA en el Huila no utilizan ningún tipo de riego para la actividad agropecuaria, la mayoría de unidades se asocian a os cultivos de arroz con sistemas de inundación por gravedad (35,7%) o por bombeo (24,1%), a su vez los sistemas se concentran en tecnologías ineficientes en el uso del agua como la aspersión (24,6%) o  de alto desgaste para el trabajador agropecuario como el riego manual artesanal "mateo" (5,3%), mientras que sistemas más eficientes como el goteo solo tienen una implementación del 10,3%. Gran parte del agua consumida en países en vía de desarrollo se dedican a la agricultura especialmente en cultivos intensivos de ciclo corto como arroz, siendo este uno de los principales contaminantes de agua dulce en el mundo. (Fedearroz, http://www. Fedearroz.com.co/noticias-docs/manejo_agua.pdf).</t>
    </r>
  </si>
  <si>
    <r>
      <rPr>
        <b/>
        <sz val="11"/>
        <rFont val="Arial"/>
        <family val="2"/>
      </rPr>
      <t xml:space="preserve">Bajo porcentaje de UPAS con sistemas de riego intrapredial. </t>
    </r>
    <r>
      <rPr>
        <sz val="11"/>
        <rFont val="Arial"/>
        <family val="2"/>
      </rPr>
      <t>El 69,4% de las UPA en el Huila no utilizan ningún tipo de riego para la actividad agropecuaria, la mayoría de unidades se asocian a os cultivos de arroz con sistemas de inundación por gravedad (35,7%) o por bombeo (24,1%), a su vez los sistemas se concentran en tecnologías ineficientes en el uso del agua como la aspersión (24,6%) o  de alto desgaste para el trabajador agropecuario como el riego manual artesanal "mateo" (5,3%), mientras que sistemas más eficientes como el goteo solo tienen una implementación del 10,3%. Por otra parte, existe una alta variabilidad del fenómeno entre municipios con un rango entre el 72-9%, la prevalencia más fuerte se da en Palestina, Teruel, Santa María, Saladoblanco, Paicol, La Plata, San Agustín, Acevedo, Pital, Hobo, Suaza, Íquira, Garzón, Isnos, Pitalito, superiores al 60%.</t>
    </r>
  </si>
  <si>
    <r>
      <t xml:space="preserve">El departamento del Huila tiene 62.054 UPA que hacen uso de sistemas de riego, es decir, 30% UPA con </t>
    </r>
    <r>
      <rPr>
        <sz val="11"/>
        <color theme="5"/>
        <rFont val="Arial"/>
        <family val="2"/>
      </rPr>
      <t xml:space="preserve"> </t>
    </r>
    <r>
      <rPr>
        <sz val="11"/>
        <rFont val="Arial"/>
        <family val="2"/>
      </rPr>
      <t>sistema de riego intrapredial</t>
    </r>
  </si>
  <si>
    <r>
      <rPr>
        <b/>
        <sz val="11"/>
        <rFont val="Arial"/>
        <family val="2"/>
      </rPr>
      <t>Baja cobertura de la infraestructura de adecuación de tierras.</t>
    </r>
    <r>
      <rPr>
        <sz val="11"/>
        <rFont val="Arial"/>
        <family val="2"/>
      </rPr>
      <t xml:space="preserve"> Menos del 10% del área con potencial con irrigación cuenta con infraestructura de adecuación de tierras. 
</t>
    </r>
    <r>
      <rPr>
        <b/>
        <sz val="11"/>
        <color rgb="FF00B050"/>
        <rFont val="Arial"/>
        <family val="2"/>
      </rPr>
      <t/>
    </r>
  </si>
  <si>
    <r>
      <rPr>
        <b/>
        <sz val="11"/>
        <rFont val="Arial"/>
        <family val="2"/>
      </rPr>
      <t>Baja cobertura de la infraestructura de adecuación de tierras.</t>
    </r>
    <r>
      <rPr>
        <sz val="11"/>
        <rFont val="Arial"/>
        <family val="2"/>
      </rPr>
      <t xml:space="preserve"> Menos del 10% del área con potencial con irrigación cuenta con infraestructura de adecuación de tierras. Bajo porcentaje de UPAS con sistemas de riego intrapredial. El 69,4% de las UPA en el Huila no utilizan ningún tipo de riego para la actividad agropecuaria, la mayoría de unidades se asocian a os cultivos de arroz con sistemas de inundación por gravedad (35,7%) o por bombeo (24,1%), a su vez los sistemas se concentran en tecnologías ineficientes en el uso del agua como la aspersión (24,6%) o  de alto desgaste para el trabajador agropecuario como el riego manual artesanal "mateo" (5,3%), mientras que sistemas más eficientes como el goteo solo tienen una implementación del 10,3%. Por otra parte, existe una alta variabilidad del fenómeno entre municipios con un rango entre el 72-9%, la prevalencia más fuerte se da en Palestina, Teruel, Santa María, Saladoblanco, Paicol, La Plata, San Agustín, Acevedo, Pital, Hobo, Suaza, Íquira, Garzón, Isnos, Pitalito, superiores al 60%.</t>
    </r>
  </si>
  <si>
    <r>
      <rPr>
        <b/>
        <sz val="11"/>
        <rFont val="Arial"/>
        <family val="2"/>
      </rPr>
      <t>Incremento gradual de la mortalidad de peces en los dos sistemas de cultivo (Jaulas y estanques en tierra).</t>
    </r>
    <r>
      <rPr>
        <sz val="11"/>
        <rFont val="Arial"/>
        <family val="2"/>
      </rPr>
      <t xml:space="preserve"> El auge de los sistemas de cultivo intensivos de peces, requiere de especial atención de las condiciones ambientales y de calidad del agua, así como aspectos relacionados con el manejo nutricional de los peces del cultivo y la calidad del alimento ofrecido; así como </t>
    </r>
    <r>
      <rPr>
        <b/>
        <sz val="11"/>
        <rFont val="Arial"/>
        <family val="2"/>
      </rPr>
      <t xml:space="preserve">es necesario contar con semilla de calidad dado que los niveles de mortalidad tiene un alto impacto sobre los costos de producción </t>
    </r>
    <r>
      <rPr>
        <sz val="11"/>
        <rFont val="Arial"/>
        <family val="2"/>
      </rPr>
      <t xml:space="preserve">y la deficiencia de las condiciones sanitarias del cultivo ponen en riesgo la admisibilidad sanitaria de los productos de la acuicultura en los mercados internacionales.  </t>
    </r>
  </si>
  <si>
    <r>
      <rPr>
        <b/>
        <sz val="11"/>
        <rFont val="Arial"/>
        <family val="2"/>
      </rPr>
      <t>Bajo nivel de tecnificación en la mayoría de las alternativas productivas priorizadas en el departamento</t>
    </r>
    <r>
      <rPr>
        <sz val="11"/>
        <rFont val="Arial"/>
        <family val="2"/>
      </rPr>
      <t>. Esto ocurre especialmente en los sistemas productivos de Maracuyá, Granadilla, Arroz Riego, Fríjol Tecnificado, Caña panela, Tomate de mesa, Cacao, Aguacate, Cholupa, y Maíz tecnificado amarillo en el subsector agrícola, y en Ganadería Doble Propósito, explotaciones porcina, ovinos y caprinos. Unas de las principales causas de esta situación es la falta de asistencia técnica y los costos de implementación tecnológica en los sistemas productivos.</t>
    </r>
  </si>
  <si>
    <r>
      <rPr>
        <b/>
        <sz val="11"/>
        <rFont val="Arial"/>
        <family val="2"/>
      </rPr>
      <t>Improductividad de las UPAS de gran propiedad</t>
    </r>
    <r>
      <rPr>
        <sz val="11"/>
        <rFont val="Arial"/>
        <family val="2"/>
      </rPr>
      <t xml:space="preserve">. Las UPAS de gran propiedad que ocupan el 41,59 5 del área total tan solo aportan el 3,50 % de la producción porcina, el 0,01 % de la producción avícola, el 0,22 de la producción acuícola y el 3,78 % de la producción agrícola. </t>
    </r>
  </si>
  <si>
    <r>
      <rPr>
        <b/>
        <sz val="11"/>
        <rFont val="Arial"/>
        <family val="2"/>
      </rPr>
      <t>Baja implementación de las buenas prácticas por parte de los productores agropecuarios (especialmente en Granadilla).</t>
    </r>
    <r>
      <rPr>
        <sz val="11"/>
        <rFont val="Arial"/>
        <family val="2"/>
      </rPr>
      <t xml:space="preserve"> De acuerdo con los registros del ICA, el departamento del Huila cuenta con 91 predios certificados en BPA para el cultivo de la granadilla frente a cerca de 800 predios productores. El municipio de Garzón cuenta con tan sólo 2 predios con esta certificación mientras que el municipio de Algeciras con 40 predios certificados. Esta certificación es un punto de partida para la diferenciación de productos, lo cual facilita el acceso a los mercados especializados. A nivel de asistencia técnica orientada la conocimiento e implementación de las buenas prácticas, solamente el 19% de la UPA del departamento recibieron asistencia técnica en BPA, mientras que en BPP apenas se llegó a 948, unidades, que son solamente el 0,8% de la UPA.</t>
    </r>
  </si>
  <si>
    <r>
      <rPr>
        <b/>
        <sz val="11"/>
        <rFont val="Arial"/>
        <family val="2"/>
      </rPr>
      <t>Dificultad en los productores para acceder a los sellos/certificaciones.</t>
    </r>
    <r>
      <rPr>
        <sz val="11"/>
        <rFont val="Arial"/>
        <family val="2"/>
      </rPr>
      <t xml:space="preserve"> Para los productores agropecuarios es complicado por diversos factores para acceder a certificaciones que permitan agregar valor al producto. </t>
    </r>
  </si>
  <si>
    <r>
      <rPr>
        <b/>
        <sz val="11"/>
        <rFont val="Arial"/>
        <family val="2"/>
      </rPr>
      <t xml:space="preserve">Bajo control sobre el ingreso de insumos y productos agropecuarios de contrabando (especialmente el plátano proveniente de Ecuador). </t>
    </r>
    <r>
      <rPr>
        <sz val="11"/>
        <rFont val="Arial"/>
        <family val="2"/>
      </rPr>
      <t>Frente al ingreso de plátano proveniente de Ecuador, de forma ilegal, el precio interno de plátano colombiano se ve afectado a la baja. Para 2017, se reportó ingreso de plátano ecuatoriano a $5.000 la bolsa, en tanto que el precio de plátano colombiano oscilaba entre $20.000 y $24.000 la bolsa, lo cual obligo al mercado a bajar su precio, según el gremio platanero, los productores nacionales perdiendo hasta el 85% de sus utilidades. (EJE 5)</t>
    </r>
  </si>
  <si>
    <t>Atender el 100% de municipios con índice de alteración potencial de calidad de agua -IACAL critica y muy critica atendidos, con beneficiaderos comunitarios y ecológicos del café</t>
  </si>
  <si>
    <r>
      <t>a. Alcanzar 1 propuesta aprobada
b. Desarrollar e implementar 1 mecanismo de seguimiento y control
c. Impulsar 4  iniciativas de compras colectivas (una por sector agropecuario) y por subregión.
d</t>
    </r>
    <r>
      <rPr>
        <sz val="11"/>
        <color rgb="FF00B050"/>
        <rFont val="Arial"/>
        <family val="2"/>
      </rPr>
      <t xml:space="preserve">. </t>
    </r>
    <r>
      <rPr>
        <sz val="11"/>
        <rFont val="Arial"/>
        <family val="2"/>
      </rPr>
      <t>Impulsar</t>
    </r>
    <r>
      <rPr>
        <sz val="11"/>
        <color rgb="FF00B050"/>
        <rFont val="Arial"/>
        <family val="2"/>
      </rPr>
      <t xml:space="preserve"> </t>
    </r>
    <r>
      <rPr>
        <sz val="11"/>
        <rFont val="Arial"/>
        <family val="2"/>
      </rPr>
      <t>4 iniciativas de producción de insumos  orgánicos o minerales constituidas (una por subregión).
e. Lograr la disminución de los precios de los insumos de mayor peso por actividad productiva agropecuaria.</t>
    </r>
  </si>
  <si>
    <t>a. Realizar 1 jornada de socialización de los instrumentos para la creación y fortalecimiento de  fondos mutuales, cooperativas de ahorro y crédito agropecuario, en el marco de la economía solidaria cada dos años por municipio 
b. Crear o fortalecer 1 fondo mutual  o cooperativa local  por municipio 
c. Realizar 1 visita para el acompañamiento y asistencia técnica, de forma semestral por municipio-
d. Realizar 1 visita de seguimiento al desempeño, semestral por municipio</t>
  </si>
  <si>
    <t>a. Realizar 1 gestión para el incremento de asignaciones de recursos ICR o su programa sustituto para el departamento  
b. Alcanzar la aprobación del 50% de los créditos solicitados
c. Crear 1 banco de maquinaria agropecuaria por subregión (4), administrados por asociaciones. 
d. Aumentar la cobertura en las UPA, con maquinaria agropecuaria en el corto plazo a una cobertura del 29% (36.111 UPA), en el mediano plazo una cobertura del 38% (47.318 UPA) y a largo plazo al 48% (59.770 UPA).</t>
  </si>
  <si>
    <t>a. Realizar 1 diagnóstico evaluativo de la situación actual de la infraestructura y construcciones a nivel intrapredial y comunitaria.</t>
  </si>
  <si>
    <r>
      <t>a y b. Construcción de obras civiles y dotación de maquinaria y equipos para la  infraestructura productiva comunitaria y pública según el estudio de factibilidad</t>
    </r>
    <r>
      <rPr>
        <sz val="11"/>
        <color rgb="FFFF0000"/>
        <rFont val="Arial"/>
        <family val="2"/>
      </rPr>
      <t xml:space="preserve">
</t>
    </r>
    <r>
      <rPr>
        <sz val="11"/>
        <rFont val="Arial"/>
        <family val="2"/>
      </rPr>
      <t xml:space="preserve">c. Alcanzar el 60% de créditos aprobados con la línea  especial de crédito  </t>
    </r>
  </si>
  <si>
    <t>a. Formular 1 Plan Departamental de Riego</t>
  </si>
  <si>
    <r>
      <t>Alcanzar que el 70% de las  UPA cuenten con</t>
    </r>
    <r>
      <rPr>
        <sz val="11"/>
        <color theme="5"/>
        <rFont val="Arial"/>
        <family val="2"/>
      </rPr>
      <t xml:space="preserve"> </t>
    </r>
    <r>
      <rPr>
        <sz val="11"/>
        <rFont val="Arial"/>
        <family val="2"/>
      </rPr>
      <t>sistema de riego intrapredial</t>
    </r>
  </si>
  <si>
    <t>a. # de estrategias de servicios complementarios 
b. # de UPAS beneficiarios de distritos de riego</t>
  </si>
  <si>
    <t xml:space="preserve">a. Realizar 1 estudio de caracterización y diagnóstico de las UPA de gran propiedad
</t>
  </si>
  <si>
    <r>
      <t>a. Concretar 1 convenio entre Gobernación,</t>
    </r>
    <r>
      <rPr>
        <sz val="11"/>
        <color theme="5"/>
        <rFont val="Arial"/>
        <family val="2"/>
      </rPr>
      <t xml:space="preserve"> </t>
    </r>
    <r>
      <rPr>
        <sz val="11"/>
        <rFont val="Arial"/>
        <family val="2"/>
      </rPr>
      <t>alcaldías y FINAGRO.
b. Realizar 2 jornadas  al año de socialización de líneas especiales de crédito para el sector agropecuario  por municipio                                                        c. Acompañar técnica y jurídicamente al 100% de las solicitudes de crédito para la actividad agropecuaria
d. Alcanzar la aprobación del 75% de créditos presentados con acompañamiento por actividad agropecuaria</t>
    </r>
  </si>
  <si>
    <t>a. Formular e implementar 1 estrategia de servicios complementarios
b. Alcanzar una cobertura por Distritos de Riego en el  corto plazo de 15% (18,678 UPA), en el mediano plazo del 20% (24,904 UPA) y a largo plazo del 25% (31,130 UPA) de las UPA.</t>
  </si>
  <si>
    <t>a. Establecer 1 agenda activa  interinstitucional entre ICA, AUNAP, SENA. Universidad y Secretaría de Agricultura y Minería
b. Firmar 1 convenio entre la Secretaría de Agricultura  y Minería y el ICA</t>
  </si>
  <si>
    <t xml:space="preserve">a. Formular e implementar 1 proyecto de reconversión productiva por subregión, enfocado en los predios de gran extensión
</t>
  </si>
  <si>
    <t xml:space="preserve">a. Gestionar 5 proyectos de adecuación de infraestructura y adquisición de equipamiento de las plantas de beneficio existentes con recursos asegurados. 
b. Realizar 1 visita mensual de monitoreo para el cumplimiento de las obras  de adecuación de infraestructura y adquisición de equipamiento para la plantas de beneficio animal
c. Realizar 1 visita anual para el monitoreo del cumplimiento de las inversiones
d. Obtener la certificación de 5 plantas de beneficio con el INVIMA (Algeciras, Íquira, Suaza, La Plata, Pitalito)
</t>
  </si>
  <si>
    <r>
      <rPr>
        <b/>
        <sz val="10"/>
        <rFont val="Arial"/>
        <family val="2"/>
      </rPr>
      <t>Bajas condiciones de vida de la población rural del departamento.</t>
    </r>
    <r>
      <rPr>
        <sz val="10"/>
        <rFont val="Arial"/>
        <family val="2"/>
      </rPr>
      <t xml:space="preserve"> En la zona rural del departamento en el 2005 se registraba una incidencia por pobreza multidimensional del 80 %, cifra que era igual al promedio nacional para el mismo año. En 36 municipios, en la zona rural, la incidencia era superior el 70 %, lo que indicaba el gran rezago en el desarrollo social de la zona rural departamental. También se destacaba la alta incidencia que se presenta en municipios con valores mayores al 85 %, como Acevedo, Agrado, Algeciras, Hobo, La Plata, Oporapa (que es el municipio con mayor población en condición de pobreza, 89,6 %) Saladoblanco (muy cercano a Oporapa, con 88,8 %) Santa María y Teruel.  Con cifras más recientes provenientes del CNA 2014 el DANE calcula el IPM ajustado a 10 variables y el departamento presentaba un IPM ajustado del 41 %, ubicándose por debajo de la cifra nacional, con una alta incidencia en la falta de acceso al servicio de alcantarillado y en el rezago escolar, variables con cifras superiores al promedio nacional (47,7 %). Los municipios con una incidencia de pobreza mayor al 50 % eran Algeciras, Colombia, Íquira, Paicol, Santa María y Teruel; los dos últimos con las cifras de más alta incidencia de pobreza con el 53,8 % y 83 %, respectivamente. Para el 2018 la incidencia del índice de Pobreza Multidimensional se ubicó en el 29.5% para el área rural. Pese a todo, en 2014 el Huila se encontraba entre los departamentos con menor incidencia del IPM, ocupando la posición 11° (IPM 41.7%) y en el 2018 alcanzó la posición número 8° (IPM 29.5%)</t>
    </r>
  </si>
  <si>
    <t>a. Implementar 100  proyectos productivos por subregión liderados por jóvenes y mujeres rurales por año, con seguimiento y control.
b. Desarrollar 3 campañas estrategias anuales  de educación nutricional por municipio
c. Lograr que el 10% de la producción agropecuaria se destine al autoconsumo
d. Alcanzar las posiciones 6, 4 y 2 a nivel nacional, de los departamentos con menor incidencia del IPM, en el corto, mediano y largo plazo.</t>
  </si>
  <si>
    <t>a. Atender el 50% de las demandas de investigación priorizadas en el sector agropecuaria. 
b. Lograr que el 50% de líneas de investigación de grupos de investigación de programas con énfasis agropecuario, estén acorde con las alternativas productivas priorizadas.  
c. Incrementar en un 100% el número de investigadores en las líneas de investigación priorizadas para el sector.
d. Incrementar en un 20% el número de grupos de investigación afines al sector agropecuario reconocidos ante Colciencias.
e. Incrementar en un 100% el  # de proyectos de investigación conjunta entre agentes privados (sector productivo), universidades  y estatales en el marco del PDAT.
f. Realizar 1 gestión para la creación de un centro de investigación de Agrosavia en el departamento
g. Vincular a 10 predios como "predios de investigación CENIS".</t>
  </si>
  <si>
    <t xml:space="preserve">a. Implementar 1 proyecto de investigación, innovación y transferencia de tecnología para el manejo de riesgo y adaptación a la variabilidad climática; para el fortalecimiento de estrategias,  herramientas y capacitación en estrategias para mitigación y adaptación frente al cambio climático.
b. 1 de estudio de amenaza, vulnerabilidad y riesgos - AVR municipales.
c. 1 de planes de línea base de vulnerabilidad de cambio climático municipales.
e. 1 de recomendaciones de resultados de los AVR y Planes de líneas de base de vulnerabilidad de cambio climático  
</t>
  </si>
  <si>
    <t>1. Socializar el Plan de Departamental de Extensión Agropecuaria - PDEA con los productores de las alternativas productivas priorizadas 
2. Realizar el seguimiento a la ejecución del Plan de Desarrollo de Extensión Agropecuaria - PDEA en los grupos de interés 
3. Articulación con el ICA aprovechando la herramienta del Educomunicaciones de la entidad
4. Implementar el uso masivo de las TIC para la prestación del servicio de extensión agropecuaria..</t>
  </si>
  <si>
    <t xml:space="preserve">1.  Diseño del subsistema  de información del recurso hídrico y adecuación de tierras, dentro del observatorio territorial
2. Adquisición de Hardware, software e infraestructura para la implementación del subsistema 
3. Operación del subsistema  de información del recurso hídrico y adecuación de tierras
</t>
  </si>
  <si>
    <t>a. Diseñar e implementar 1 subsistema  de información recurso hídrico y adecuación de tierras 
b. Alcanzar que el 100% de los municipios hagan uso del subsistema  de información recurso hídrico y adecuación de tierras</t>
  </si>
  <si>
    <t>a. # subsistema  de información de precios y mercados agropecuarios a nivel departamental.
b. # de  municipios que hacen uso de información de precios y mercados agropecuarios.</t>
  </si>
  <si>
    <t>a. 1 subsistema en operación de información de precios y mercados agropecuarios a nivel departamental.
b. 37  municipios que hacen uso de información de precios y mercados agropecuarios.</t>
  </si>
  <si>
    <t xml:space="preserve">1. Caracterización del estado actual del sistema de información de precios y mercados agropecuarios en todos sus componentes (Agrícola, Pecuario, Piscícola y Forestal) y definición de necesidades de recursos humanos y adquisición de equipo e infraestructura para su funcionamiento.
2. Operación del  subsistema de información de precios y mercados agropecuario.
</t>
  </si>
  <si>
    <t xml:space="preserve">a. # de bases de datos municipales de productores y asociaciones agropecuarias.
b. # de sistema de información departamental para el seguimiento y  actualización de las organizaciones  de productores agropecuarios.
</t>
  </si>
  <si>
    <t>a. 0
b. Base de datos departamental "secretaria de agricultura y minería".</t>
  </si>
  <si>
    <t xml:space="preserve">a. Crear 37 de bases de datos municipales de productores y asociaciones agropecuarias.
b. Diseñar e implementar 1 sistema de información departamental para la administración, seguimiento y actualización de la información de organizaciones de productores agropecuarios.
</t>
  </si>
  <si>
    <t>a. Diseñar e implementar 1 subsistema  de información de precios y mercados agropecuarios a nivel departamental.
b. Alcanzar que el 100% de los municipios hagan uso del subsistema de información de precios y mercados agropecuarios.</t>
  </si>
  <si>
    <t>a. Diseñar e implementar 1 subsistema  de información del recurso suelo
b. Alcanzar 100.000 hectáreas con información agrológica del suelo en escala 1:25.000 disponible en el subsistema  de información del recurso suelo</t>
  </si>
  <si>
    <t xml:space="preserve">1. Caracterización del estado actual del sistema de información regional en todos sus componentes y definición de necesidades de recursos humanos y adquisición de equipo e infraestructura para su funcionamiento (Captura, procesamiento, análisis y distribución de información agropecuaria)
2. Operación del  subsistema de información para el sector agropecuario articulado con el SIR y con SIPRA-UPRA.
3. Alfabetización digital y apropiación de uso de TICs para el sector agropecuario articulado con los proyectos 3.1.1.1, 3.1.1.2, 5.1.2.1 y 5.1.15.2
</t>
  </si>
  <si>
    <t xml:space="preserve">a. # proyectos de fortalecimiento de SIR formulados
b.# de sistemas de información para el sector agropecuario en operación
c. # de proyectos de alfabetización digital y apropiación de uso de TICs para el sector agropecuario </t>
  </si>
  <si>
    <t xml:space="preserve">a. Diseñar 1 proyecto de fortalecimiento de SIR
b. Colocar en operación 1 sistema de información para el sector agropecuario fortalecido 
c. Articular un 1 proyecto de alfabetización digital y apropiación de uso de TICs para los productores del sector agropecuario </t>
  </si>
  <si>
    <t xml:space="preserve">a. Documento de 1 proyecto de fortalecimiento de SIR para la  captura, procesamiento, análisis y distribución de información agropecuaria. 
b.1 sistema interoperable en funcionamiento de información para el sector agropecuario. 
c. 1 proyecto ejecutado de alfabetización digital y apropiación de uso de TICs para los productores del sector agropecuario </t>
  </si>
  <si>
    <t xml:space="preserve">a. Gestionar 1 acción con el MINSALUD.
b. Gestionar 1 acción con Mineducación. 
c. Gestionar 1 acción con MINVIVIENDA.
d. Gestionar 1 acción con MADS.
e. Gestionar 1 acción con DPS.
f. Gestionar 1 acción con ICBF.
g. Gestionar 1 Mesa de concertación, definición de ruta de implementación y seguimiento. 
</t>
  </si>
  <si>
    <t>a. Realizar 1 gestión anual.
b. Incrementar un 20% la cobertura neta en educación media.
c. Alcanzar en promedio un nivel intermedio en competencias en el segundo idioma inglés y uso de las TIC</t>
  </si>
  <si>
    <r>
      <t>a. Diseñar e implementar 1 programa departamental de formación para el desarrollo agropecuario.
b. Diseñar e implementar 1 programa departamental de formación y capacitación para jóvenes rurales. 
c. Diseñar e implementar 1 programa departamental de formación y capacitación para mujeres rurales.
d. Diseñar e implementar 1 programa departamental de alfabetización.
e. Gestionar 1 convenio interadministrativo para la formación de capacidades en vigilancia, control y sanidad agropecuaria.</t>
    </r>
    <r>
      <rPr>
        <sz val="10"/>
        <color rgb="FF92D050"/>
        <rFont val="Arial"/>
        <family val="2"/>
      </rPr>
      <t xml:space="preserve"> 
</t>
    </r>
    <r>
      <rPr>
        <sz val="10"/>
        <rFont val="Arial"/>
        <family val="2"/>
      </rPr>
      <t xml:space="preserve">
</t>
    </r>
  </si>
  <si>
    <t xml:space="preserve">a. Gestionar 1 programa de estímulos y apoyos para la formación en educación formal profesional, especializada, técnica y tecnológica para el desarrollo  agropecuario.
b. Alcanzar un incremento del 30 % en cupos y programas profesionales, técnicos y tecnólogos en pregrado en áreas agropecuarias.
c. Alcanzar un incremento del 30 % en cupos y programas profesionales en postgrado en áreas agropecuarias.
</t>
  </si>
  <si>
    <t>a.  documento con el diagnóstico sobre las posibilidades de creación de nuevas organizaciones del sector rural acorde con las alternativas productivas
b. Un documento con la propuesta de ruta de acción  para el fomento y promoción de las nuevas organizaciones rurales
c.1  proyecto de acompañamiento y seguimiento a las nuevas organizaciones ejecutado.
d. 37 organizaciones nuevas en funcionamiento.
e. 1 proyecto de fortalecimiento del capital social y confianza ejecutado.</t>
  </si>
  <si>
    <t>a. # de diagnósticos de organizaciones de productores agropecuarios.
b. # de diagnósticos de organizaciones de mujeres rurales.
c. # de ruta de acción para el fortalecimiento de organizaciones de mujeres rurales  
d. # de ruta de acción para el fortalecimiento de la asociatividad rural
e. # de proyectos de fortalecimiento de la asociatividad.
f. # de componentes de acompañamiento y seguimiento de organizaciones. 
g. # de organizaciones en funcionamiento.</t>
  </si>
  <si>
    <t>a. Realizar 1 diagnóstico de las organizaciones de productores agropecuarios.
b. Realizar 1 diagnóstico de organizaciones de mujeres rurales.
c. Desarrollar e implementar 1 de ruta de acción para el fortalecimiento de organizaciones de mujeres rurales  
d. Desarrollar e implementar 1 ruta de acción para el fortalecimiento de la asociatividad rural.
e. Desarrollar e implementar 1 proyecto de fortalecimiento de la asociatividad. 
f. Desarrollar e implementar 1 componente de acompañamiento y seguimiento de organizaciones productores y mujeres rurales. 
g. Consolidar 37 organizaciones en funcionamiento.</t>
  </si>
  <si>
    <t>a. 1 diagnóstico realizado de las organizaciones del sector rural.
b. 1 diagnóstico realizado de organizaciones de mujeres rurales.
c. 1 de ruta de acción establecida para el fortalecimiento de organizaciones de mujeres rurales  
d. 1 ruta de acción establecida para el fortalecimiento de la asociatividad rural
e. 1 proyecto ejecutado de fortalecimiento de la asociatividad.
f. 1 componente ejecutado de acompañamiento y seguimiento de organizaciones de productores y mujeres rurales
g. 37 organizaciones en funcionamiento.</t>
  </si>
  <si>
    <t>a. Elaborar 1 propuesta para incrementar la inversión en el sector agropecuario del departamento y los 37 municipios.
b. Alcanzar una inversión departamental del 1.5%.
C. Alcanzar una inversión municipal promedio de 1.2%</t>
  </si>
  <si>
    <t>Fortalecer 37 dependencias municipales</t>
  </si>
  <si>
    <t xml:space="preserve">a. Alcanzar que el 60% de los municipios que se encuentren en situación sostenible según Índice de desempeño fiscal - IDF    
b. Alcanzar que el 30% de los municipios  se encuentran en situación solvente según Índice de desempeño fiscal - IDF.     
c. Alcanzar un IDF del 85% en el departamento </t>
  </si>
  <si>
    <t>a. Gestionar 37  convenios de cofinanciación para realizar las actualizaciones catastrales municipales
b. Alcanzar que los 37  de municipios se actualicen catastralmente</t>
  </si>
  <si>
    <t>a. Gestionar 37 convenios de cofinanciación para realizar las actualizaciones de la estratificación municipal (urbana y rural). 
b. Alcanzar que los 37 municipios  actualicen la estratificación (urbana y rural).</t>
  </si>
  <si>
    <t xml:space="preserve">a. Un proyecto de promoción y acompañamiento desarrollado.
b. 37 municipios que incorporan en su POT/PBOT/EOT y  en sus  estatutos tributarios mecanismos de financiación rural 
c. 37 de municipios que cobran mecanismos de financiación rural 
</t>
  </si>
  <si>
    <t>a. Gestionar la articulación de 1 POD con el POPSPR</t>
  </si>
  <si>
    <t xml:space="preserve">a. Desarrollar 37 de agendas municipales de trabajo para el sector agropecuario </t>
  </si>
  <si>
    <t>a. Sensibilizar a las 37 administraciones municipales 
b. Acompañar técnicamente 37 de municipios para la incorporación, identificación y delimitación de la categoría de protección para la producción agropecuaria. 
c. Alcanzar que las 37 actualizaciones de POT/EOT/PBOT identifiquen e incorporen la categoría de protección para la producción agropecuaria (Decreto 1077/2015 y/o la legislación vigente.).
d. Gestionar 37  documentos de seguimiento y evaluación a la incorporación y gestión municipal del suelo con categoría de protección para la producción agropecuaria conforme los POT/EOT/PBOT actualizados.</t>
  </si>
  <si>
    <t>a. Formular e implementar 1 de proyecto de Identificación, caracterización y promoción de los paisajes agropecuarios Huilenses.
b. Formular e implementar 1 de proyecto de regulación y promoción del Agroturismo.</t>
  </si>
  <si>
    <t xml:space="preserve">a. # de mapas de frontera agrícola actualizada bienalmente
b. # de convenios interadministrativos para suministro de información </t>
  </si>
  <si>
    <t xml:space="preserve">a. Actualizar 1 mapa de frontera agrícola departamental bienalmente
b. Gestionar 1 convenio interadministrativo para suministro de información </t>
  </si>
  <si>
    <t>a. Formular e implementar 1 proyecto de capacitación y difusión por transmisión virtual directa anual.</t>
  </si>
  <si>
    <t>a. Desarrollar un de Plan de Medios para la Implementación del POPSPR
b. Activar 1 plan de medios para la implementación del POPSPR adoptado</t>
  </si>
  <si>
    <t>a. Gestionar la construcción de 1 mesa Técnica Intersectorial Permanente de los sectores agropecuario y medio ambiente.
b. Desarrollar 1 agenda de trabajo que involucre las temáticas de Gestión del Recurso hídrico, los Conflictos de uso dentro y fuera de la Frontera Agrícola, el POF y los planes de manejo de áreas protegidas.
c. Formular e implementar 2 proyectos para el manejo de recurso hídrico, uno enfocado en las aguas residuales de las actividades agropecuarias y otro en la implementación de sistemas alternativos y  mecanismos de captura y ahorro de agua de uso domiciliario.
d. Formular e implementar 1 proyecto integral de reconversión productiva para la disminución de conflictos de uso del suelo dentro y fuera de la frontera agrícola.
e. Gestionar ajustes en tres documentos de planificación de áreas protegidas, (El POF y por lo menos dos planes de manejo de área protegidas)</t>
  </si>
  <si>
    <t>a. Gestionar 1 agenda conjunta bianual  del Grupo de Liderazgo Territorial - GLT del POPSPR.
b. Realizar 1 acción anual de mejora de la gestión institucional sectorial en el departamento.
c. Alcanzar 37 Consejos municipales de Desarrollo Rural - CMDR fortalecidos y con protocolos de acción y funcionamiento.
d. Realizar 1 acción de fortalecimiento de la capacidad operativa  y la presencia regional del ICA.</t>
  </si>
  <si>
    <t>a. Formular e implementar 1 proyecto de adopción de directrices voluntarias de la Gobernanza de la tenencia de la tierra, la pesca y los bosques.
b. Activar 1 mecanismo de Monitoreo y Evaluación de directrices adoptadas</t>
  </si>
  <si>
    <t>a. Realizar 1 propuesta  de mejora la presencia institucional de la ANT y gestionarla ante el Ministerio de agricultura  
b .Realizar 1 Propuesta e implementación de mejora para la presencia institucional de Notarías y de Oficina de registro de Instrumentos Públicos - ORIP en el departamento y presentarla ante la SNR
c Realizar 1  propuesta de mejora la presencia institucional de las oficinas de catastro en el departamento y presentarla ante el IGAC.</t>
  </si>
  <si>
    <t xml:space="preserve">a. Realizar 1 diagnóstico </t>
  </si>
  <si>
    <t>a. # agenda conjunta 
b. # de proyectos para la conformación de nodos intermedios y regionales</t>
  </si>
  <si>
    <t xml:space="preserve">a. Gestionar 1 agenda conjunta
b. Formular e implementar 12 proyectos
</t>
  </si>
  <si>
    <t>1.1.6. Fomento para la creación de Gestores catastrales.</t>
  </si>
  <si>
    <t>1.1.6.1. Neiva, Pitalito, La Plata y Garzón como Gestores catastrales</t>
  </si>
  <si>
    <t>1.1.5.2. Limitación de la concentración de la tierra rural agropecuaria.</t>
  </si>
  <si>
    <t>1.1.7.Gestión para el acceso a tierras rurales.</t>
  </si>
  <si>
    <t>1.1.7.1 Apoyo a  la gestión institucional para identificación, adjudicación  de   baldíos del departamento.</t>
  </si>
  <si>
    <t xml:space="preserve">1.1.7.2. Identificación y recuperación de baldíos indebidamente ocupados en el departamento. </t>
  </si>
  <si>
    <t>1.1.7.3. Resolución de las solicitudes de acceso a tierras en el departamento que se encuentran en rezago.</t>
  </si>
  <si>
    <t>1.1.7.5. Gestión para la atención del rezago de solicitudes de acceso a tierras para comunidades afro huilenses.</t>
  </si>
  <si>
    <t>1.1.7.Gestión para el acceso a tierras rurales</t>
  </si>
  <si>
    <t>1.1.7.6. Gestión para la atención del rezago de solicitudes de acceso a tierras para comunidades indígenas</t>
  </si>
  <si>
    <t>1.1.8. fortalecimiento de la presencia Institucional relacionada con la seguridad jurídica de la tierra</t>
  </si>
  <si>
    <t>1.1.8.1. Jornadas conjuntas para recepción de tramites prediales</t>
  </si>
  <si>
    <t xml:space="preserve">5.1.17 Retención de la fuerza laboral en el campo y promoción  de la formalización laboral y el empleo rural decente </t>
  </si>
  <si>
    <t>a. Un plan de trabajo del mecanismo de coordinación interinstitucional para la promoción de la incorporación de la población rural en el sistema de seguridad social
 diagnóstico elaborado del estado actual de la vinculación de la población rural al SSS por subregión
c. Un documento de la estrategia por subregión elaborado para la vinculación de la población rural al SSS
d. Informe trimestral de los resultados de las jornadas de capacitación y de las campañas para la  vinculación de la población rural al SSS
e. 40% de cobertura en seguridad social a nivel rural</t>
  </si>
  <si>
    <t>a. # de mecanismos de coordinación interinstitucional para la promoción de la incorporación de la población rural en el sistema de seguridad social
b. # de diagnósticos del estado actual de la vinculación de la población rural al SSS por subregión
c. # de estrategias por subregión para la vinculación de la población rural al SSS
d. # de jornadas de capacitación y de campañas para la  vinculación de la población rural al SSS
e. % de incremento en la cobertura en seguridad social a nivel rural</t>
  </si>
  <si>
    <t>a. Gestionar 1 mecanismo de coordinación interinstitucional para la promoción de la incorporación de la población rural en el sistema de seguridad social
b. Elaborar 1 diagnóstico del estado actual de la vinculación de la población rural al SSS por subregión
c. Formular 1 estrategia interinstitucional por subregión para la vinculación de la población rural al SSS
d. Realizar 1 campaña interinstitucional trimestral para la  vinculación de la población rural al SSS
e. Alcanzar el 100% de cobertura en seguridad social a nivel rural</t>
  </si>
  <si>
    <t xml:space="preserve">a. # de estrategias por subregión
b. # de campañas para la  promoción de la formalización laboral rural a nivel departamental
c. % de disminución de la informalidad laboral
</t>
  </si>
  <si>
    <t>a. CP
b. CP-MP-LP
c. LP</t>
  </si>
  <si>
    <t>a. Elaborar 1 diagnóstico de las posibilidades de creación de nuevas organizaciones de productores agropecuarios. 
b. Desarrollo de 1 ruta de acción para el fomento y promoción de las nuevas organizaciones rurales.
c. Creación e implementación de 1 proyecto de acompañamiento y seguimiento a las nuevas organizaciones.
d. Consolidar 37 organizaciones nuevas en funcionamiento.
e. Crear e implementar 1 proyecto de fortalecimiento del capital social y confianza.</t>
  </si>
  <si>
    <t>a. Realizar 1 gestión para la construcción de infraestructura vial primaria (Norte del Departamento-Colombia y conectividad con el Cauca)
b. Realizar 1 gestión para el mejoramiento de infraestructura vial secundaria y terciaria.
c. Realizar 1 gestión para construcción y mantenimiento de muelles y puertos
d. Realizar 1 gestión para construcción y mantenimiento de aeropuertos acorde a requerimientos de comercialización de la producción agropecuaria
e. Realizar 1 gestión para la construcción y mejoramiento de la infraestructura de conectividad digital en el sector rural</t>
  </si>
  <si>
    <t>1. Diseño e implementación de una estrategia para la  promoción de la formalización laboral rural a nivel subregional (sensibilización, capacitaciones, socialización de normas, material comunicacional, incentivos, promoción del empleo rural decente conceptuado por la FAO "http://www.fao.org/3/a-bc270s.pdf", revisión de la legislación en tarifas de aportes a seguridad social para los trabajadores rurales etc.)</t>
  </si>
  <si>
    <t xml:space="preserve">a. Diseñar 1 estrategia Interinstitucional para la  promoción de la formalización laboral y el empleo decente rural por subregión
b. Realizar 1 campaña interinstitucional trimestral, para la promoción de la formalización laboral y el empleo rural decente
c. Disminuir en 20% la informalidad laboral rural
 </t>
  </si>
  <si>
    <t xml:space="preserve">a. Documento de la estrategia para la  promoción de la formalización laboral y el empleo rural decente por subregión
b. Una campaña trimestral realizada
c. Disminución de un 20% en la informalidad laboral rural
 </t>
  </si>
  <si>
    <t>Programas técnicos, tecnológicos, pregrado y postgrado de la Universidad Surcolombiana, Corhuila, UNAD, Navarra, SENA</t>
  </si>
  <si>
    <t>TOTAL</t>
  </si>
  <si>
    <t>37 municipios del Departamento</t>
  </si>
  <si>
    <t>Todos los municipios excepto Yaguará y Villavieja</t>
  </si>
  <si>
    <t xml:space="preserve">Subregión Occidente </t>
  </si>
  <si>
    <t>35 municipios del Departamento</t>
  </si>
  <si>
    <t>Subregión Occidente y Norte</t>
  </si>
  <si>
    <t xml:space="preserve">1. Reuniones de la Secretaría de Agricultura y Minería con los actores involucrados en la formulación del plan departamental de riego. 
2. Con base en la demanda del recurso hídrico formular un plan que contenga estudios y diseños de distritos de riego, la construcción de la infraestructura, rehabilitación y modernización de los distritos existentes, análisis de posibles soluciones individuales, planes de acompañamiento a las asociaciones de usuarios para el manejo integral del distrito (Producción, manejo ambiental, uso eficiente del agua, comercialización y fortalecimiento organizacional). </t>
  </si>
  <si>
    <t>a. # de planes de riego</t>
  </si>
  <si>
    <t>Documento del plan Departamental de Riego</t>
  </si>
  <si>
    <t>Ministerio de Agricultura y Desarrollo Rural-MADR.</t>
  </si>
  <si>
    <t>CALIFICACIÓN DE PRIORIDAD: ALTA=1; MEDIA=2; BAJA=3</t>
  </si>
  <si>
    <t>ARTICULACIÓN AEDAS</t>
  </si>
  <si>
    <t>ADR, SENA, ICA, AGROSAVIA</t>
  </si>
  <si>
    <t>Academia, PROCOLOMBIA, ICA, GREMIOS</t>
  </si>
  <si>
    <t xml:space="preserve">a. Diseñar e implementar una campaña de sensibilización en los 37  municipios
b. Alcanzar la actualización en los 37 municipios de sus POT/PBOT/EOT. 
c. Acompañar técnicamente a los 37 municipios para el fortalecimiento del componente general y rural de los instrumentos de planificación acorde con el POPSPR departamental.
</t>
  </si>
  <si>
    <t>a. Documento aprobado con el Pan de medios, donde se describan las estrategias, de comunicación con los Actores Territoriales y nacionales, y de difusión de la información necesaria para la implementación del POPSPR
b, Un plan de medios operativo y eficiente, que promueva la participación de la ciudadanía de los territorios urbanos y rurales, que facilite la articulación y coordinación entre entidades del orden nacional y territorial durante la implementación del POPSPR</t>
  </si>
  <si>
    <t>PDD, PDM, PIDARET Eje 2, Programa 1</t>
  </si>
  <si>
    <t>PDD, PDM, PIDARET Eje 2, Programa 3</t>
  </si>
  <si>
    <t>La Argentina, La Plata, Nátaga, Neiva, Palermo, Pitalito, Rivera, San Agustín y Villavieja</t>
  </si>
  <si>
    <t>PDD, PDM, PIDARET Eje 1, Programa 5</t>
  </si>
  <si>
    <t>Algeciras, Íquira, La Plata, Suaza, Pitalito, Isnos, Palermo, Rivera</t>
  </si>
  <si>
    <t xml:space="preserve">Subregión sur, Especialmente Pitalito </t>
  </si>
  <si>
    <t>2.1 Fortalecimiento de la inversión pública rural agropecuaria</t>
  </si>
  <si>
    <t xml:space="preserve">1. Establecer una agenda de trabajo conjunta entre la Gobernación, el ICA, la AUNAP, SENA, y Universidades con programas relacionados con piscicultura
2. Firmar un convenio entre la Secretaría de Agricultura y Minería y el ICA  para promover la formalización y seguimiento de empresas proveedoras de insumos.
</t>
  </si>
  <si>
    <t>a. Cero
b. Cero
c. Cero</t>
  </si>
  <si>
    <t>a. CP
b. CP-MP
c. LP</t>
  </si>
  <si>
    <t>a. # de estudios técnicos sobre los requerimientos de desarrollo de paquetes tecnológicos agropecuarios para el Huila.
b. # de paquetes tecnológicos agropecuarios desarrollados
c. # Alternativas productivas priorizadas con paquetes tecnológicos agropecuarios para el Huila implementados</t>
  </si>
  <si>
    <t>a. Elaborar 1 estudio técnico sobre los requerimientos de desarrollo de paquetes tecnológicos agropecuarios para el Huila
b. Gestionar el desarrollo de 22 paquetes tecnológicos
c. Implementación de paquetes tecnológicos agropecuarios en 22 alternativas productivas priorizadas</t>
  </si>
  <si>
    <t>Secretaría de agricultura y Minería, Agrosavia, SENA. Colciencias, MADR, gremios y asociaciones, ADR</t>
  </si>
  <si>
    <t>Gremios, Asociaciones de Productores, MINAGRICULTURA, Universidades, SAC, FIACOL.</t>
  </si>
  <si>
    <t>a. Un Documento del estudios técnico elaborado con los requerimientos de desarrollo de paquetes tecnológicos. 
b. 22 Documentos de Paquetes tecnológicos asociados a las alternativas productivas en el Huila
c. 22 alternativas productivas priorizadas fortalecidas por la implementación de paquetes tecnológicos agropecuarios para el Huila.</t>
  </si>
  <si>
    <t>2.2.8.1 Fortalecimiento del eslabón de transformación de las alternativas productivas priorizadas</t>
  </si>
  <si>
    <t>4.1.3.5. Diseño e Implementación del subsistema de información de precios y mercados agropecuarios.</t>
  </si>
  <si>
    <t>2.2.11.1 Acceso y apropiación de tecnologías adecuadas para productores con limitaciones en sus áreas productivas, especialmente con los productores de ACFC, para mejorar su productividad.</t>
  </si>
  <si>
    <t>3.1.2.1 Formulación e implementación de un programa integral para incentivar la permanencia de jóvenes en la zona rural.</t>
  </si>
  <si>
    <t xml:space="preserve">3.1.4.3 Estrategia para  el fortalecimiento de los servicios de polinización. </t>
  </si>
  <si>
    <t>4.1.3.3 Diseño e implementación del subsistema de información de suelos</t>
  </si>
  <si>
    <t xml:space="preserve">3.1.7.1 Formulación del Plan Departamental de Riego. </t>
  </si>
  <si>
    <t xml:space="preserve">P2. Pacto por el emprendimiento y la productividad: MinAgricultura pondrá en marcha el Sistema Nacional Unificado de Información Rural y
Agropecuaria para mejorar la captura, calidad, frecuencia y oportunidad de la
información para la toma de decisiones. En este sentido, MinAgricultura y el DANE
definirán e implementarán el plan estadístico nacional del sector. Paralelamente,
MinAgricultura, de conformidad con los lineamientos de MinTIC, pondrá en marcha el
Plan Estratégico de Tecnologías de Información y Comunicación del Sector
Agropecuario (PETI)
</t>
  </si>
  <si>
    <t>EJES</t>
  </si>
  <si>
    <t>SUB PROGRAMAS</t>
  </si>
  <si>
    <t>ADMINISTRACIÓN Y GESTIÓN DE TIERRAS RURALES</t>
  </si>
  <si>
    <t>PLANIFICACIÓN Y GESTIÓN DEL DESARROLLO AGROPECUARIO Y RURAL</t>
  </si>
  <si>
    <t>MEJORAMIENTO DEL ACCESO A LOS FACTORES DE PRODUCCIÓN</t>
  </si>
  <si>
    <t>GESTIÓN DE INFORMACIÓN Y CONOCIMIENTO PARA LA PLANIFICACIÓN RURAL AGROPECUARIA</t>
  </si>
  <si>
    <t>FORTALECIMIENTO DE LA INSTITUCIONALIDAD Y GOBERNANZA TERRITORIAL RURAL</t>
  </si>
  <si>
    <t>ANT(Dirección de Ordenamiento Social de la Propiedad - Unidad de Gestión Territorial).</t>
  </si>
  <si>
    <t xml:space="preserve">a. # de talleres municipales anuales de sensibilización a la institucionalidad.
b. # de talleres municipales anuales de sensibilización a organizaciones sociales presentes en el territorio.
</t>
  </si>
  <si>
    <t>Secretaría de Agricultura y Minería del departamento del Huila, FAO y SENA.</t>
  </si>
  <si>
    <t xml:space="preserve">a.  # oficina  en la Gobernación para prestar asesoría en trámites prediales 
b.#  municipios con oficina para prestar asesoría en trámites prediales  </t>
  </si>
  <si>
    <t>1. Creación de una oficina  en la Gobernación para prestar asesoría en trámites de traslado de dominio (compra- ventas, Sucesiones, donaciones, prescripción) 
2. fomentar y apoyar técnicamente la creación de oficinas en los municipios con mayor informalidad: Garzón , Altamira,  Campoalegre, Gigante, Salado Blanco, Isnos, Oporapa, Elías y San Agustín.</t>
  </si>
  <si>
    <t>a.  Crear 1 oficina  en la Gobernación para prestar asesoría en trámites prediales.
b. Gestionar en 9 municipios, la creación de una oficina para prestar asesoría en trámites prediales.</t>
  </si>
  <si>
    <t>1.1.4.1 Revisión, actualización y desarrollo de estudios de sustracción de ley 2da.</t>
  </si>
  <si>
    <t>a.1 Estudio para Pitalito, Acevedo y Garzón.
b. 0</t>
  </si>
  <si>
    <t>100.000 hectáreas ampliadas para desarrollo agropecuario, por sustracción de áreas de ley 2/1959.</t>
  </si>
  <si>
    <t>ANT, Secretaría de Agricultura y Minería y CAM.</t>
  </si>
  <si>
    <t>Secretaría de agricultura y minería, Departamento de Planeación Departamental y sus homólogos municipales.</t>
  </si>
  <si>
    <t>a. # de estudios para sustracción de Ley 2da.
b. # de hectáreas sustraídas</t>
  </si>
  <si>
    <t>ANT y Gobernación del Huila</t>
  </si>
  <si>
    <t>Municipios y CAM</t>
  </si>
  <si>
    <t>a. 100% de baldíos identificados en el departamento.
b. 50% de baldíos indebidamente ocupados, identificados y recuperados en el departamento.
c. 50% de procesos agrarios iniciados.
d. 25 % de procesos agrarios resueltos.</t>
  </si>
  <si>
    <t>ANT, Gobernación del Huila</t>
  </si>
  <si>
    <t xml:space="preserve">Gestionar la solución al 100% de las solicitudes de acceso a tierras que se encuentran en rezago </t>
  </si>
  <si>
    <t xml:space="preserve">Gestionar y acompañar la solución del 100 % de procesos con rezago </t>
  </si>
  <si>
    <t xml:space="preserve">Mediante una mesa de trabajo conformada por la Gobernación del Huila y la ANT definir estrategias para gestionar ante la ANT, la atención del rezago de solicitudes de acceso a tierras para comunidades afro huilenses </t>
  </si>
  <si>
    <t>Mediante una mesa de trabajo conformada por la Gobernación del Huila y la ANT definir estrategias para gestionar ante la CAM y la ANT, la identificación y delimitación de terrenos comunales.</t>
  </si>
  <si>
    <t>Mediante una mesa de trabajo conformada por la Gobernación del Huila y la ANT definir estrategias para gestionar ante la ANT para la Resolución de las solicitudes de acceso a tierras en el departamento que se encuentran en rezago (SIT y programa especial de compra tierras (post conflicto "acuerdo de la Habana").</t>
  </si>
  <si>
    <t xml:space="preserve">Mediante una mesa de trabajo conformada por la Gobernación del Huila y la ANT definir estrategias para gestionar ante la ANT para iniciar la recuperación adjudicación de baldíos
1. Agenda de trabajo conjunta donde la Gobernación pueda prestar apoyo a la ANT.
2. Realizar recuperación de baldíos indebidamente ocupados en el departamento. </t>
  </si>
  <si>
    <t>Mediante una mesa de trabajo conformada por la Gobernación del Huila y la ANT definir estrategias para gestionar, ante la ANT para iniciar la identificación y posterior adjudicación de baldíos
1. Agenda de trabajo conjunta donde la Gobernación pueda prestar apoyo a la ANT.
2. Realizar la identificación de Baldíos.
3. Resolver las solicitudes de adjudicación de baldíos  radicadas en la ANT.</t>
  </si>
  <si>
    <t>Mediante una mesa de trabajo conformada por la Gobernación del Huila y la ANT definir estrategias para gestionar ante la ANT, la atención del rezago de solicitudes de acceso a tierras para comunidades indígenas</t>
  </si>
  <si>
    <t>2.2.7 Apoyo y gestión para la soberanía alimentaria con enfoque diferencial étnico.</t>
  </si>
  <si>
    <t>2.2.7.1 Formulación e implementación de un plan estratégico de soberanía alimentaria para  la población afrohuilense.</t>
  </si>
  <si>
    <t xml:space="preserve">1. Convocar a comunidades y autoridades afrohuilenses para establecer agenda para la elaboración del plan de soberanía alimentaria.
2. Elaborar  un diagnóstico sobre las capacidades productivas, el estado nutricional.  
3.  Formulación e implementación de plan de programa de soberanía alimentaria, que incluya proyectos productivos agropecuarios que representen la identidad cultural y las prácticas productivas tradicionales, con modalidades para  el autoconsumo, transformación de productos y de acuerdo con la gastronomía propia de población afrohuilense y  con el Plan Nacional de soberanía alimentaria y Nutricional (PNSAN).
4.. Implementación de los proyectos productivos acorde con PNSAN.
</t>
  </si>
  <si>
    <t xml:space="preserve">Insoberanía alimentaria en las comunidades indígenas del departamento. Las formas alternativas para la consecución de alimentos, tales como fuentes de trabajo, son muy escasas y, cuando las consiguen, representan salarios muy bajos, lo que ha ocasionado, también, desnutrición tanto en adultos como en los niños de esta etnia.   </t>
  </si>
  <si>
    <t>1. Convocar a comunidades indígenas para establecer agenda para la elaboración de los proyectos productivos.
2. Formulación e implementación de proyectos productivos agropecuarios que representen la identidad cultural y las prácticas productivas tradicionales, con modalidades para  el autoconsumo y la generación de excedentes; transformación de productos y de acuerdo con la gastronomía propia de las comunidades indígenas y el Plan Nacional de soberanía alimentaria y Nutricional (PNSAN).
3. Implementación de los proyectos productivos acorde con Plan Nacional de soberanía alimentaria y Nutricional PNSAN.</t>
  </si>
  <si>
    <t>PDD, PDM, PDEA, PIDARET Eje 2, Programa 2, PNSAN, Plan de soberanía alimentaria Rural (Secretaria de Ambiente  y Desarrollo Rural Sostenible del departamento), Plan Departamental de soberanía alimentaria y Nutricional (FAO), Planes de Vida y Salvaguardia.</t>
  </si>
  <si>
    <t>1. Diseño del subsistema de información del recurso suelo del departamento dentro del observatorio territorial
2. Priorizar las áreas o renglones productivos para realizar un estudio agrológico del suelo a escala 1:25.000, basándose en criterios de ponderación o necesidades de intervención (Agrodiversidad, volúmenes de producción, productos de carácter estratégico, soberanía alimentaria, entre otros).
3. Formular un proyecto para el estudio agrológico del suelo escala 1:25.000 en las áreas o sectores priorizados.
4. Gestionar el desarrollo del proyecto estudio agrológico de suelos del departamento del Huila
5. Operación del subsistema de información del recurso suelo</t>
  </si>
  <si>
    <t xml:space="preserve">El departamento del Huila  promoverá la adopción de las directrices  voluntarias de la Gobernanza de la tenencia de la tierra, la pesca y los bosques; las cuales tienen como objetivo producir beneficios para todas las personas, en especial las vulnerables y marginadas, y alcanzar las metas de la soberanía alimentaria y la realización progresiva del derecho a una alimentación adecuada, la erradicación de la pobreza, la creación de medios de vida sostenibles, la estabilidad social, la seguridad de la vivienda, el desarrollo rural, la protección del medio ambiente y el desarrollo social y económico sostenible.  
1. Sensibilización en las entidades territoriales y con las organizaciones sociales para promover estas directrices. </t>
  </si>
  <si>
    <t>Jornadas conjuntas (IGAC; Notarías, ORIP, Secretaría de Agricultura y Minería) para la recepción de tramites prediales y mejorar el aumento de la presencia institucional relacionada con la seguridad jurídica de la tierra en el departamento.
1. Realizar 2 jornadas al año en los municipios con índice de informalidad mayor al 50% y una jornada al año al resto de municipios.</t>
  </si>
  <si>
    <t>100% de los ,municipios del departamento con jornadas de recepción de tramites prediales al año.</t>
  </si>
  <si>
    <t xml:space="preserve">Diseñar y poner en marcha: 
1. Establecer un convenio o carta de entendimiento con la DGOSPR.
2. Un aplicativo público que proporcione información del mercado de tierras que haga parte del observatorio de tierras rurales de la Secretaría de Agricultura y Minería
</t>
  </si>
  <si>
    <t>a. # de convenios establecidos
 # subsistema  de información de tierras a nivel departamental.
b. # de  municipios que hacen uso de información de gestión y administración de tierras</t>
  </si>
  <si>
    <t xml:space="preserve">a. 0
b. 0
</t>
  </si>
  <si>
    <t>a. Establecer 1 convenio con la DGOSPR
b. Alcanzar que el 100% de los municipios hagan uso del subsistema información de gestión y administración de tierras</t>
  </si>
  <si>
    <t>a.Un documento de convenio firmado
b. 37 municipios que hacen uso de información de gestión y administración de tierras</t>
  </si>
  <si>
    <t>Gobernación (Secretaría de Agricultura y Minería), y ANT,.</t>
  </si>
  <si>
    <t>MINAGRICULTURA, UPRA, Alcaldías</t>
  </si>
  <si>
    <t>a. % de presuntos baldíos identificados en el departamento.
b. % solicitudes resueltas para la adjudicación de baldíos radicadas ante la ANT.</t>
  </si>
  <si>
    <t>a. # de solicitudes formales a la ANT
b.# Capacitaciones conjuntas a entidades municipales
c. # de socializaciones conjuntas a organizaciones sociales</t>
  </si>
  <si>
    <t>1. Realizar la solicitud  formal a la ANT por parte de la Gobernación con el fin de reactivar los procesos de levantamiento de Ley 2da. Especialmente de los estudios que desde el Incoder se realizaron para tal fin.
2. Proponer un trabajo conjunto en los municipios focalizados para capacitación sobre esta temática (contenidos de Ley 2/59 y trámites relacionados), en los tres municipios Suaza, Garzón y Gigante en 2020.  Algeciras, Rivera, Tello,  2021. Baraya, Colombia, Hobo 2022 y Neiva 2023, Finalmente otros municipios. Las  Direcciones encargadas están : Acceso Tierras y Gestión Jurídica.</t>
  </si>
  <si>
    <t>a. Realizar 1 solicitud a la ANT
b. Realizar 19 capacitaciones a entes municipales
c. Realizar 19 jornadas de socialización a organizaciones sociales</t>
  </si>
  <si>
    <t xml:space="preserve">a. Un solicitud gestionada ante la ANT
b. 19 Alcaldías socializadas  en los contenidos de Ley 2/59.
b. 19 socializaciones  de los contenidos de Ley 2/59   a organizaciones sociales por municipio.
</t>
  </si>
  <si>
    <t>Alcanzar el 70% de asignación de derechos de uso otorgados sobre baldíos inadjudicables en categorías B y C de Ley Segunda de 1959 mediante la Gestión ante la ANT</t>
  </si>
  <si>
    <t>70% de baldíos inadjudicables en categorías B y C de Ley Segunda de 1959 con asignación de derechos de uso otorgados gracias a la gestión ante la ANT</t>
  </si>
  <si>
    <t>Gobernación del Huila y ANT</t>
  </si>
  <si>
    <t>CAM.</t>
  </si>
  <si>
    <t>Gestionar en 37 municipios la modificación
y aplicación de estatutos tributarios para asignar tarifa diferencial a predios ociosos.</t>
  </si>
  <si>
    <t>Alcanzar que 4 municipios (Neiva, Pitalito, La Plata y Garzón)  se conviertan en gestores catastrales</t>
  </si>
  <si>
    <t>37 municipios</t>
  </si>
  <si>
    <t>Suaza, Garzón, Gigante,  Algeciras, Rivera, Tello, Baraya, Colombia, Hobo, y otros 10 municipios en área de influencia de la lesy 2/59.</t>
  </si>
  <si>
    <t>37 de municipios</t>
  </si>
  <si>
    <t xml:space="preserve"> Neiva, Pitalito, La Plata y Garzón </t>
  </si>
  <si>
    <t>Identificar y Delimitar 10 terrenos comunales en el departamento del Huila</t>
  </si>
  <si>
    <t xml:space="preserve"> Seis (6) municipios (Saladoblanco, Isnos, Oporapa, San Agustín y Pitalito) con programas de formalización  (780 solicitudes de formalización de propiedad privada)  Fuente: Proyecto de la ANT: asistencia técnica y jurídica para la formalización de la pequeña propiedad privada rural a nivel nacional
</t>
  </si>
  <si>
    <t>SNR, IGAC y CAM</t>
  </si>
  <si>
    <r>
      <rPr>
        <b/>
        <sz val="10"/>
        <rFont val="Arial"/>
        <family val="2"/>
      </rPr>
      <t>PIDARET</t>
    </r>
    <r>
      <rPr>
        <sz val="10"/>
        <rFont val="Arial"/>
        <family val="2"/>
      </rPr>
      <t xml:space="preserve"> (Eje 3 "Ordenamiento social, productivo y desarrollo sostenible del
territorio: programas y acciones estratégicas".
Programa 1. "Planificación territorial y ambiental para un desarrollo sostenible").</t>
    </r>
  </si>
  <si>
    <t>Secretaría de Hacienda y Secretaría de Agricultura y Minería.</t>
  </si>
  <si>
    <t>Neiva, Pitalito,  La Plata y Garzón gestores catastrales</t>
  </si>
  <si>
    <t>a. Identificar el  100% de los presuntos baldíos en el departamento.
B. Gestionar y acompañar la solución del 60% de las solicitudes para la adjudicación de baldíos radicadas ante la ANT.</t>
  </si>
  <si>
    <r>
      <t>a. 100% presuntos baldíos identificados en el departamento.
B.60</t>
    </r>
    <r>
      <rPr>
        <b/>
        <sz val="10"/>
        <rFont val="Arial"/>
        <family val="2"/>
      </rPr>
      <t xml:space="preserve">% </t>
    </r>
    <r>
      <rPr>
        <sz val="10"/>
        <rFont val="Arial"/>
        <family val="2"/>
      </rPr>
      <t>solicitudes resueltas para la adjudicación de baldíos radicadas ante la ANT.</t>
    </r>
  </si>
  <si>
    <r>
      <rPr>
        <b/>
        <sz val="10"/>
        <rFont val="Arial"/>
        <family val="2"/>
      </rPr>
      <t xml:space="preserve">Ineficiencia por parte de la ANT en las respuestas a constitución y ampliación de resguardos </t>
    </r>
    <r>
      <rPr>
        <sz val="10"/>
        <rFont val="Arial"/>
        <family val="2"/>
      </rPr>
      <t xml:space="preserve">. Respecto al número de solicitudes de constitución de la vigencia 2014 a la 2017 están reportadas por la ANT, 8 para 2014 y 10 para 2017. Existe una pequeña variación del registro de solicitudes de  ampliación de resguardos de la vigencia 2014 a la 2017 reportadas por la ANT,  pasando de  15 a 14  solicitudes en los años señalados.
</t>
    </r>
    <r>
      <rPr>
        <b/>
        <sz val="10"/>
        <rFont val="Arial"/>
        <family val="2"/>
      </rPr>
      <t>Poca disponibilidad de tierra para la producción agropecuaria en las comunidades indígenas.</t>
    </r>
    <r>
      <rPr>
        <sz val="10"/>
        <rFont val="Arial"/>
        <family val="2"/>
      </rPr>
      <t xml:space="preserve"> Estos grupos indígenas están desarrollando su actividad agropecuaria en lotes con áreas promedio de 10m x 10m (Nasa), en minifundios y huertas caseras. </t>
    </r>
  </si>
  <si>
    <t>Gestionar en 37 municipios la implementación de programas de regularización de la propiedad rural por oferta y demanda.</t>
  </si>
  <si>
    <t xml:space="preserve">a. Revisar, actualizar, o realizar, 3 estudios 
b. Alcanzar la sustracción de 30.000 ha </t>
  </si>
  <si>
    <t>a. Identificar el 100% de baldíos indebidamente ocupados en el departamento.
B. Recuperar el 50% de baldíos indebidamente ocupados, en el departamento.</t>
  </si>
  <si>
    <t>23 Municipios</t>
  </si>
  <si>
    <t>a. Realizar 2 jornadas conjuntas al año, en los municipios con índice de informalidad mayor al 50% 
b. Realizar 1 jornada conjunta al año  en los municipios con índice de informalidad menor al 50%</t>
  </si>
  <si>
    <t>Promoción de  la cultura de la formalización de la propiedad rural en el departamento donde se presente la importancia de la formalización para facilitar el acceso a otros factores productivos. Se focaliza en los municipios de Acevedo, Algeciras, Altamira, Colombia y Garzón.
1. Elaborar Agenda conjunta para llevar talleres de sensibilización y capacitación a entes territoriales y organizaciones sociales de las zonas rurales, sobre gobernanza de la tierra y cultura de la formalidad, atendiendo criterios de enfoque diferencial. Se priorizan Garzón, Altamira y Campoalegre, que serán abordados por la Dirección de Gestión de Ordenamiento Social de la Propiedad Rural de la ANT. En segunda Instancia se abordarán Acevedo, Algeciras y Colombia por la Unidad de Gestión de Tierras de la ANT. Posteriormente los municipios restantes,
3. Elaborar un perfil de proyecto, para realizar los talleres por municipio, iniciando en el año 2020.</t>
  </si>
  <si>
    <t xml:space="preserve">a. Realizar 3 de talleres municipales anuales de sensibilización a la institucionalidad.
b. Realizar 3 de talleres municipales anuales de sensibilización a organizaciones sociales presentes en el territorio.
</t>
  </si>
  <si>
    <t xml:space="preserve">a. 37 Institucionalidades municipales  sensibilizadas
b. 37 municipios con organizaciones sociales presentes en sus territorios sensibilizadas.
</t>
  </si>
  <si>
    <t>Gestionar ante la ANT la revisión y actualización de los estudios para sustracción de Ley 2da. Así mismo, se deberán gestionar la realización de estudios nuevos.</t>
  </si>
  <si>
    <t>Formular 1 metodología para la identificación de predios ociosos.</t>
  </si>
  <si>
    <t xml:space="preserve">1.1.7.4. Identificación y delimitación de terrenos comunales (playones y sabanas comunales).  </t>
  </si>
  <si>
    <t>10 terrenos comunales identificado y delimitado</t>
  </si>
  <si>
    <r>
      <t xml:space="preserve">1. Elaborar un estudio técnico sobre el estado actual y costos de implementación de tecnologías en las alternativas productivas priorizadas con fines de cumplimiento de requisitos de mercado y certificaciones, que permita establecer los requerimientos de desarrollo de paquetes tecnológicos agropecuarios para el Huila.
2. Gestionar </t>
    </r>
    <r>
      <rPr>
        <b/>
        <sz val="12"/>
        <rFont val="Arial"/>
        <family val="2"/>
      </rPr>
      <t>con AGROSAVIA y otras instituciones del sistema nacional de innovación agropecuario SNIA, el desarrollo de paquetes tecnológicos agropecuarios,</t>
    </r>
    <r>
      <rPr>
        <sz val="11"/>
        <rFont val="Arial"/>
        <family val="2"/>
      </rPr>
      <t xml:space="preserve"> orientados a, producción de material vegetal y animal certificado como semilla, cultivo, nutrición, productividad, cosecha, poscosecha, y manejo de suelos y aguas, para el departamento del Huila, de acuerdo con las necesidades identificadas para cada alternativa productiva priorizada
3.Implementar los paquetes tecnológicos agropecuarios desarrollados para el Huila, en las alternativas productivas priorizadas, aplicando mecanismos para la reducción de costos en su adopción.</t>
    </r>
  </si>
  <si>
    <t xml:space="preserve">3.1.12.1 Cofinanciación de las inversiones requeridas para el cumplimiento de la normatividad sanitaria de las plantas de beneficio animal de los municipios </t>
  </si>
  <si>
    <r>
      <t xml:space="preserve">1.El municipio presenta el proyecto de adecuación de infraestructura y adquisición de equipamiento ante la Secretaría de Agricultura y Minería
2. La Secretaría de Agricultura y Minería y las Alcaldías deberán gestionar ante las entidades de orden nacional, públicas o privadas la  cofinanciación del proyecto de acuerdo con la normatividad sanitaria (según decreto 1500 del 2007 y decreto 1282 del 2016 y/o la legislación vigente.), el cual debe llevar la contrapartida de los entes territoriales interesados.
3. Monitoreo del cumplimiento de las inversiones 
4. Acompañamiento del proceso de certificación y recertificación de las plantas de beneficio animal  
</t>
    </r>
    <r>
      <rPr>
        <b/>
        <sz val="11"/>
        <rFont val="Arial"/>
        <family val="2"/>
      </rPr>
      <t>(5 Proyectos de adecuación)</t>
    </r>
  </si>
  <si>
    <t xml:space="preserve">a. Formular 1 plan de fomento a la cadena de valor de las passifloras
b. Implementar 1 plan de fomento a la cadena de valor de las passifloras
c. Incrementar en 1000 Ha el área sembrada para el 2039 de Cholupa.
d. Mantener las hectáreas sembradas para el 2039 de Granadilla.
e. Incrementar en 1000 ha el área sembrada para el 2039 del cultivo del Maracuyá
</t>
  </si>
  <si>
    <t>a. Un plan de fomento a la cadena de valor de las passifloras formulado.
b. Un plan de fomento a la cadena de valor de las passifloras implementado.
c. 1000 ha nuevas sembradas y mantenidas de Cholupa a 2039.
d. 1500 ha mantenidas de Granadilla a 2039.
e. 1000 ha nuevas, sembradas y mantenidas de Maracuyá a 2039.</t>
  </si>
  <si>
    <t>Villavieja, Baraya, Aipe, Colombia, Tello, Neiva.</t>
  </si>
  <si>
    <t xml:space="preserve">1. Presentar una propuesta a la Asamblea Departamental para la creación de una cuenta especial en el presupuesto departamental denominada: Fondo Rural Agropecuario, para el fomento de las alternativas productivas priorizadas con énfasis en el apoyo a pequeños y medianos productores. Esta propuesta debe incluir una línea para soportar la carencia de garantías, de los solicitantes de créditos.-FRAG.
2. Creación de la cuenta especial en el presupuesto departamental: Fondo Rural Agropecuario  Departamental.
3.  Presentar una propuesta a los Concejos Municipales para la creación de una cuenta especial en el presupuesto municipal denominada: Fondo Rural Agropecuario Municipal, fomento de las alternativas productivas priorizadas con énfasis en el apoyo a pequeños y medianos productores.
4. Creación de la cuenta especial en el presupuesto municipal: Fondo Rural Agropecuario  Municipal. 
 </t>
  </si>
  <si>
    <t>Secretaría de Agricultura y Minería Departamental y sus homólogos municipales, Asamblea Departamental y los Concejos Municipales.</t>
  </si>
  <si>
    <r>
      <rPr>
        <b/>
        <sz val="11"/>
        <rFont val="Arial"/>
        <family val="2"/>
      </rPr>
      <t>Debilidad en las estrategias territoriales para el desarrollo agropecuario en los instrumentos de planificación territorial.</t>
    </r>
    <r>
      <rPr>
        <sz val="11"/>
        <rFont val="Arial"/>
        <family val="2"/>
      </rPr>
      <t xml:space="preserve"> 10 de los 37 municipios incluyen Modelo de Ocupación Territorial, de los cuales tan solo tres (Aipe, Villa vieja y San Agustín) proponen áreas para producción agropecuaria, entonces el desarrollo de actividades se realiza sin previa planificación desaprovechando el uso potencial del suelo. Solamente 6 municipios cuentan con acuerdo del Concejo y 5 con concertación de la CAM, así como carencia en los estudios de AVR (Amenaza, vulnerabilidad y riesgo)</t>
    </r>
  </si>
  <si>
    <r>
      <rPr>
        <b/>
        <sz val="11"/>
        <rFont val="Arial"/>
        <family val="2"/>
      </rPr>
      <t>Debilidad en las estrategias territoriales para el desarrollo agropecuario en los instrumentos de planificación territorial.</t>
    </r>
    <r>
      <rPr>
        <sz val="11"/>
        <rFont val="Arial"/>
        <family val="2"/>
      </rPr>
      <t xml:space="preserve"> 10 de los 37 municipios incluyen Modelo de Ocupación Territorial, de los cuales tan solo tres (Aipe, Villavieja y San Agustín) proponen áreas para producción agropecuaria, entonces el desarrollo de actividades se realiza sin previa planificación desaprovechando el uso potencial del suelo. Solamente 6 municipios cuentan con acuerdo del Concejo y 5 con concertación de la CAM, así como carencia en los estudios de AVR (Amenaza, vulnerabilidad y riesgo)</t>
    </r>
  </si>
  <si>
    <t>Consejo Municipal Rural</t>
  </si>
  <si>
    <t>9 municipios, Garzón , Altamira,  Campoalegre, Gigante, Saladoblanco, Isnos, Oporapa, Elías y San Agustín.</t>
  </si>
  <si>
    <t xml:space="preserve">Gestión con la ANT y apoyo de la Gobernación para la regularización de la propiedad rural por demanda y oferta en el territorio, dándole prioridad al rezago de programas :  procesos agrarios, titulación de baldíos, formalización de la propiedad privada, regularización de predios FNA. atendiendo los criterios de enfoque diferencial:
1. Concertar la agenda de trabajo 
2. Implementación de la agenda </t>
  </si>
  <si>
    <t>a. Gestionar el desarrollo de un proyecto de apoyo municipal para la aplicación de mecanismos de financiación rural.
b. Conseguir que los 37  municipios  incorporan en su POT/PBOT/EOT y en sus  estatutos tributarios, mecanismos de financiación rural 
c. Lograr que 37 municipios recauden recursos a través de los  mecanismos de financiación rural.</t>
  </si>
  <si>
    <t>a. Realizar 1 gestión para la creación de formas asociativas con las comunidades afrohuilenses. 
b. Realizar 1 gestión para el fortalecimiento de organizaciones de productores indígenas.
c. 5 de organizaciones en funcionamiento.
d. Crear e implementar 1 proyecto de fortalecimiento del capital social y confianza para comunidades afrohuilenses.</t>
  </si>
  <si>
    <t>a. 1 gestión departamental para la creación de formas asociativas afrohuilenses.
b. 1 organización afrohuilense conformada y en operación.
c. 5 de organizaciones en funcionamiento.
d. 1 proyecto ejecutado de fortalecimiento del capital social y confianza.</t>
  </si>
  <si>
    <t xml:space="preserve">a. Cero
b.c. Sin registro
</t>
  </si>
  <si>
    <t>MATRIZ PLAN DE ACCIÓN ESTRATEGIA DE DESARROLLO RURAL AGROPECUARIO - POPSPR DEPARTAMENTO DEL HUILA</t>
  </si>
  <si>
    <t xml:space="preserve">Programa 3.1  Fortalecimiento del acceso a los factores productivos e infraestructura para mejorar la productividad, rentabilidad y sostenibilidad del sector agropecuario </t>
  </si>
  <si>
    <r>
      <t>HORIZONTE DE TIEMPO (Años)
CP:</t>
    </r>
    <r>
      <rPr>
        <sz val="14"/>
        <rFont val="Arial"/>
        <family val="2"/>
      </rPr>
      <t>4</t>
    </r>
    <r>
      <rPr>
        <b/>
        <sz val="14"/>
        <rFont val="Arial"/>
        <family val="2"/>
      </rPr>
      <t xml:space="preserve"> MP:</t>
    </r>
    <r>
      <rPr>
        <sz val="14"/>
        <rFont val="Arial"/>
        <family val="2"/>
      </rPr>
      <t>12</t>
    </r>
    <r>
      <rPr>
        <b/>
        <sz val="14"/>
        <rFont val="Arial"/>
        <family val="2"/>
      </rPr>
      <t xml:space="preserve"> LP:</t>
    </r>
    <r>
      <rPr>
        <sz val="14"/>
        <rFont val="Arial"/>
        <family val="2"/>
      </rPr>
      <t>20</t>
    </r>
  </si>
  <si>
    <t xml:space="preserve">Programa 4.1  Fortalecimiento a la gestión, creación, transferencia y apropiación  del conocimiento para el sector agropecuario.  </t>
  </si>
  <si>
    <t xml:space="preserve">Programa 5.1 Gobernanza territorial para el mejoramiento de las condiciones de vida de la población rural del Departamento  </t>
  </si>
  <si>
    <r>
      <t>a. Cero
b. Cero
c. 9 Afrohuilenses sin personería jurídica</t>
    </r>
    <r>
      <rPr>
        <sz val="10"/>
        <rFont val="Arial"/>
        <family val="2"/>
      </rPr>
      <t xml:space="preserve">
d. Cero
</t>
    </r>
  </si>
  <si>
    <t>1. Ejecución de las obras de infraestructura en los distritos de riego, de acuerdo con los estudios y diseños para la construcción y rehabilitación de distritos de riego y de la actualización del Plan Departamental de Riego</t>
  </si>
  <si>
    <t>CUADRO RESUMEN DEL PLAN DE ACCIÓN DEL POPSPR</t>
  </si>
  <si>
    <t>1. Formular y ejecutar la estrategia de servicios complementarios que involucren:
a) La gestión de la producción. 
b) El manejo ambiental
c) La comercialización y el desarrollo empresarial de las actividades agropecuarias</t>
  </si>
  <si>
    <t>a. Cero.
b. Sin registro</t>
  </si>
  <si>
    <t>1. Elaborar los estudios y diseños para la construcción y rehabilitación de los distritos de riego, de acuerdo con el plan departamental de riego</t>
  </si>
  <si>
    <t xml:space="preserve">a.  # de estudios y diseños para la construcción de los distritos de riego.
 </t>
  </si>
  <si>
    <t xml:space="preserve">a. Elaborar 4 Estudios y diseños nuevos, según necesidades identificadas en la actualización del Plan Departamental de Riego. </t>
  </si>
  <si>
    <t>a. 4 documentos técnicos de estudios y diseños aprobados</t>
  </si>
  <si>
    <t>a. Construir y poner en operación 11 distritos de riego nuevos de acuerdo al Plan Departamental de Riegos (3.1.7.3.)
b. Rehabilitar el 100% de distritos de riego que lo requieran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</si>
</sst>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1"/>
      <color theme="1"/>
      <name val="Calibri"/>
      <family val="2"/>
      <scheme val="minor"/>
    </font>
    <font>
      <sz val="11"/>
      <color theme="1"/>
      <name val="Calibri"/>
      <family val="2"/>
      <scheme val="minor"/>
    </font>
    <font>
      <sz val="11"/>
      <color rgb="FF000000"/>
      <name val="Calibri"/>
      <family val="2"/>
    </font>
    <font>
      <b/>
      <sz val="12"/>
      <name val="Arial"/>
      <family val="2"/>
    </font>
    <font>
      <b/>
      <sz val="11"/>
      <name val="Arial"/>
      <family val="2"/>
    </font>
    <font>
      <sz val="11"/>
      <name val="Arial"/>
      <family val="2"/>
    </font>
    <font>
      <sz val="10"/>
      <name val="Arial"/>
      <family val="2"/>
    </font>
    <font>
      <sz val="11"/>
      <color rgb="FF000000"/>
      <name val="Arial"/>
      <family val="2"/>
    </font>
    <font>
      <sz val="11"/>
      <color theme="5"/>
      <name val="Arial"/>
      <family val="2"/>
    </font>
    <font>
      <b/>
      <sz val="11"/>
      <color rgb="FF00B050"/>
      <name val="Arial"/>
      <family val="2"/>
    </font>
    <font>
      <b/>
      <sz val="18"/>
      <name val="Arial"/>
      <family val="2"/>
    </font>
    <font>
      <b/>
      <sz val="11"/>
      <color rgb="FF000000"/>
      <name val="Arial"/>
      <family val="2"/>
    </font>
    <font>
      <b/>
      <sz val="10"/>
      <name val="Arial"/>
      <family val="2"/>
    </font>
    <font>
      <sz val="10"/>
      <color rgb="FF000000"/>
      <name val="Arial"/>
      <family val="2"/>
    </font>
    <font>
      <sz val="11"/>
      <color theme="1"/>
      <name val="Arial"/>
      <family val="2"/>
    </font>
    <font>
      <sz val="11"/>
      <color theme="0" tint="-0.34998626667073579"/>
      <name val="Arial"/>
      <family val="2"/>
    </font>
    <font>
      <b/>
      <sz val="11"/>
      <color theme="1"/>
      <name val="Arial"/>
      <family val="2"/>
    </font>
    <font>
      <b/>
      <sz val="11"/>
      <color rgb="FFFFFFFF"/>
      <name val="Arial"/>
      <family val="2"/>
    </font>
    <font>
      <b/>
      <sz val="14"/>
      <color theme="1"/>
      <name val="Arial"/>
      <family val="2"/>
    </font>
    <font>
      <sz val="10"/>
      <color rgb="FF92D050"/>
      <name val="Arial"/>
      <family val="2"/>
    </font>
    <font>
      <sz val="11"/>
      <color rgb="FFFF0000"/>
      <name val="Arial"/>
      <family val="2"/>
    </font>
    <font>
      <sz val="10"/>
      <color theme="1"/>
      <name val="Arial"/>
      <family val="2"/>
    </font>
    <font>
      <sz val="10"/>
      <color rgb="FF000000"/>
      <name val="Calibri"/>
      <family val="2"/>
    </font>
    <font>
      <sz val="11"/>
      <color rgb="FF00B050"/>
      <name val="Arial"/>
      <family val="2"/>
    </font>
    <font>
      <b/>
      <sz val="10"/>
      <color theme="1"/>
      <name val="Arial"/>
      <family val="2"/>
    </font>
    <font>
      <sz val="10"/>
      <color rgb="FF00B050"/>
      <name val="Arial"/>
      <family val="2"/>
    </font>
    <font>
      <sz val="11"/>
      <color theme="2" tint="-0.89999084444715716"/>
      <name val="Arial"/>
      <family val="2"/>
    </font>
    <font>
      <sz val="10"/>
      <color theme="2" tint="-0.89999084444715716"/>
      <name val="Arial"/>
      <family val="2"/>
    </font>
    <font>
      <b/>
      <sz val="10"/>
      <color theme="2" tint="-0.89999084444715716"/>
      <name val="Arial"/>
      <family val="2"/>
    </font>
    <font>
      <b/>
      <sz val="11"/>
      <color theme="9" tint="-0.249977111117893"/>
      <name val="Arial"/>
      <family val="2"/>
    </font>
    <font>
      <sz val="12"/>
      <color theme="9" tint="-0.249977111117893"/>
      <name val="Arial"/>
      <family val="2"/>
    </font>
    <font>
      <b/>
      <sz val="11"/>
      <color theme="1"/>
      <name val="Calibri"/>
      <family val="2"/>
      <scheme val="minor"/>
    </font>
    <font>
      <sz val="11"/>
      <name val="Calibri"/>
      <family val="2"/>
      <scheme val="minor"/>
    </font>
    <font>
      <sz val="11"/>
      <name val="Calibri"/>
      <family val="2"/>
    </font>
    <font>
      <sz val="12"/>
      <name val="Arial"/>
      <family val="2"/>
    </font>
    <font>
      <b/>
      <sz val="14"/>
      <name val="Arial"/>
      <family val="2"/>
    </font>
    <font>
      <b/>
      <sz val="16"/>
      <name val="Arial"/>
      <family val="2"/>
    </font>
    <font>
      <sz val="16"/>
      <name val="Calibri"/>
      <family val="2"/>
    </font>
    <font>
      <sz val="16"/>
      <name val="Calibri"/>
      <family val="2"/>
      <scheme val="minor"/>
    </font>
    <font>
      <sz val="14"/>
      <name val="Arial"/>
      <family val="2"/>
    </font>
    <font>
      <sz val="16"/>
      <color rgb="FF000000"/>
      <name val="Arial"/>
      <family val="2"/>
    </font>
    <font>
      <b/>
      <sz val="16"/>
      <color theme="1"/>
      <name val="Arial"/>
      <family val="2"/>
    </font>
    <font>
      <sz val="16"/>
      <name val="Arial"/>
      <family val="2"/>
    </font>
    <font>
      <b/>
      <sz val="12"/>
      <color theme="1"/>
      <name val="Calibri"/>
      <family val="2"/>
      <scheme val="minor"/>
    </font>
  </fonts>
  <fills count="16">
    <fill>
      <patternFill patternType="none"/>
    </fill>
    <fill>
      <patternFill patternType="gray125"/>
    </fill>
    <fill>
      <patternFill patternType="solid">
        <fgColor theme="9" tint="0.59999389629810485"/>
        <bgColor indexed="64"/>
      </patternFill>
    </fill>
    <fill>
      <patternFill patternType="solid">
        <fgColor rgb="FFE2EFD9"/>
        <bgColor rgb="FFE2EFD9"/>
      </patternFill>
    </fill>
    <fill>
      <patternFill patternType="solid">
        <fgColor theme="9" tint="0.79998168889431442"/>
        <bgColor rgb="FFE2EFD9"/>
      </patternFill>
    </fill>
    <fill>
      <patternFill patternType="solid">
        <fgColor theme="9" tint="0.79998168889431442"/>
        <bgColor rgb="FFBDD6EE"/>
      </patternFill>
    </fill>
    <fill>
      <patternFill patternType="solid">
        <fgColor theme="9" tint="0.79998168889431442"/>
        <bgColor rgb="FFB4C6E7"/>
      </patternFill>
    </fill>
    <fill>
      <patternFill patternType="solid">
        <fgColor theme="0"/>
        <bgColor indexed="64"/>
      </patternFill>
    </fill>
    <fill>
      <patternFill patternType="solid">
        <fgColor rgb="FF99FF66"/>
        <bgColor indexed="64"/>
      </patternFill>
    </fill>
    <fill>
      <patternFill patternType="solid">
        <fgColor rgb="FFFFFF00"/>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2"/>
        <bgColor indexed="64"/>
      </patternFill>
    </fill>
    <fill>
      <patternFill patternType="solid">
        <fgColor theme="0" tint="-0.14999847407452621"/>
        <bgColor indexed="64"/>
      </patternFill>
    </fill>
    <fill>
      <patternFill patternType="solid">
        <fgColor rgb="FF99FF66"/>
        <bgColor rgb="FFE2EFD9"/>
      </patternFill>
    </fill>
    <fill>
      <patternFill patternType="solid">
        <fgColor theme="4" tint="0.39997558519241921"/>
        <bgColor indexed="64"/>
      </patternFill>
    </fill>
  </fills>
  <borders count="3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000000"/>
      </left>
      <right/>
      <top style="thin">
        <color rgb="FF000000"/>
      </top>
      <bottom style="thin">
        <color rgb="FF000000"/>
      </bottom>
      <diagonal/>
    </border>
    <border>
      <left style="thin">
        <color auto="1"/>
      </left>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right/>
      <top/>
      <bottom style="thin">
        <color auto="1"/>
      </bottom>
      <diagonal/>
    </border>
    <border>
      <left/>
      <right/>
      <top style="medium">
        <color indexed="64"/>
      </top>
      <bottom style="medium">
        <color indexed="64"/>
      </bottom>
      <diagonal/>
    </border>
  </borders>
  <cellStyleXfs count="5">
    <xf numFmtId="0" fontId="0" fillId="0" borderId="0"/>
    <xf numFmtId="0" fontId="2" fillId="0" borderId="0"/>
    <xf numFmtId="0" fontId="2" fillId="0" borderId="0"/>
    <xf numFmtId="0" fontId="2" fillId="0" borderId="0"/>
    <xf numFmtId="0" fontId="1" fillId="0" borderId="0"/>
  </cellStyleXfs>
  <cellXfs count="309">
    <xf numFmtId="0" fontId="0" fillId="0" borderId="0" xfId="0"/>
    <xf numFmtId="0" fontId="5" fillId="0" borderId="0" xfId="1" applyFont="1" applyAlignment="1">
      <alignment horizontal="center" vertical="top"/>
    </xf>
    <xf numFmtId="0" fontId="15" fillId="8" borderId="1" xfId="1" applyFont="1" applyFill="1" applyBorder="1" applyAlignment="1">
      <alignment vertical="top" wrapText="1"/>
    </xf>
    <xf numFmtId="0" fontId="7" fillId="0" borderId="0" xfId="1" applyFont="1" applyAlignment="1">
      <alignment horizontal="center" vertical="top"/>
    </xf>
    <xf numFmtId="0" fontId="7" fillId="10" borderId="0" xfId="1" applyFont="1" applyFill="1" applyAlignment="1">
      <alignment horizontal="center" vertical="top"/>
    </xf>
    <xf numFmtId="0" fontId="5" fillId="0" borderId="0" xfId="1" applyFont="1" applyAlignment="1">
      <alignment horizontal="center" vertical="center"/>
    </xf>
    <xf numFmtId="0" fontId="15" fillId="7" borderId="1" xfId="1" applyFont="1" applyFill="1" applyBorder="1" applyAlignment="1">
      <alignment vertical="top" wrapText="1"/>
    </xf>
    <xf numFmtId="0" fontId="20" fillId="0" borderId="0" xfId="1" applyFont="1" applyAlignment="1">
      <alignment horizontal="center" vertical="top"/>
    </xf>
    <xf numFmtId="0" fontId="5" fillId="7" borderId="1" xfId="1" applyFont="1" applyFill="1" applyBorder="1" applyAlignment="1">
      <alignment horizontal="center" vertical="top"/>
    </xf>
    <xf numFmtId="0" fontId="15" fillId="0" borderId="1" xfId="1" applyFont="1" applyBorder="1" applyAlignment="1">
      <alignment vertical="top" wrapText="1"/>
    </xf>
    <xf numFmtId="0" fontId="5" fillId="0" borderId="0" xfId="1" applyFont="1" applyAlignment="1">
      <alignment vertical="top"/>
    </xf>
    <xf numFmtId="0" fontId="5" fillId="0" borderId="1" xfId="1" applyFont="1" applyFill="1" applyBorder="1" applyAlignment="1">
      <alignment horizontal="left" vertical="top" wrapText="1"/>
    </xf>
    <xf numFmtId="0" fontId="6" fillId="0" borderId="1" xfId="1" applyFont="1" applyFill="1" applyBorder="1" applyAlignment="1">
      <alignment horizontal="left" vertical="top" wrapText="1"/>
    </xf>
    <xf numFmtId="0" fontId="6" fillId="0" borderId="1" xfId="1" applyFont="1" applyFill="1" applyBorder="1" applyAlignment="1">
      <alignment horizontal="center" vertical="center" wrapText="1"/>
    </xf>
    <xf numFmtId="0" fontId="6" fillId="0" borderId="1" xfId="4" applyFont="1" applyFill="1" applyBorder="1" applyAlignment="1">
      <alignment horizontal="center" vertical="center" wrapText="1"/>
    </xf>
    <xf numFmtId="0" fontId="6" fillId="0" borderId="1" xfId="4" applyFont="1" applyFill="1" applyBorder="1" applyAlignment="1">
      <alignment horizontal="justify" vertical="top" wrapText="1"/>
    </xf>
    <xf numFmtId="0" fontId="6" fillId="0" borderId="1" xfId="4" applyFont="1" applyFill="1" applyBorder="1" applyAlignment="1">
      <alignment horizontal="justify" vertical="center" wrapText="1"/>
    </xf>
    <xf numFmtId="0" fontId="6" fillId="0" borderId="1" xfId="4" applyFont="1" applyFill="1" applyBorder="1" applyAlignment="1">
      <alignment horizontal="justify" vertical="justify" wrapText="1"/>
    </xf>
    <xf numFmtId="0" fontId="6" fillId="0" borderId="1" xfId="1" applyFont="1" applyFill="1" applyBorder="1" applyAlignment="1">
      <alignment vertical="top" wrapText="1"/>
    </xf>
    <xf numFmtId="0" fontId="6" fillId="0" borderId="1" xfId="1" applyFont="1" applyFill="1" applyBorder="1" applyAlignment="1">
      <alignment horizontal="center" vertical="center"/>
    </xf>
    <xf numFmtId="0" fontId="5" fillId="0" borderId="4" xfId="1" applyFont="1" applyFill="1" applyBorder="1" applyAlignment="1">
      <alignment vertical="top" wrapText="1"/>
    </xf>
    <xf numFmtId="0" fontId="5" fillId="0" borderId="1" xfId="1" applyFont="1" applyFill="1" applyBorder="1" applyAlignment="1">
      <alignment horizontal="justify" vertical="top"/>
    </xf>
    <xf numFmtId="0" fontId="7" fillId="0" borderId="0" xfId="2" applyFont="1" applyAlignment="1">
      <alignment horizontal="justify" vertical="top"/>
    </xf>
    <xf numFmtId="0" fontId="5" fillId="0" borderId="0" xfId="2" applyFont="1" applyAlignment="1">
      <alignment horizontal="justify" vertical="top"/>
    </xf>
    <xf numFmtId="0" fontId="6" fillId="0" borderId="1" xfId="2" applyFont="1" applyBorder="1" applyAlignment="1">
      <alignment horizontal="justify" vertical="top"/>
    </xf>
    <xf numFmtId="0" fontId="6" fillId="0" borderId="1" xfId="1" applyFont="1" applyFill="1" applyBorder="1" applyAlignment="1">
      <alignment horizontal="justify" vertical="top" wrapText="1"/>
    </xf>
    <xf numFmtId="0" fontId="5" fillId="7" borderId="0" xfId="2" applyFont="1" applyFill="1" applyAlignment="1">
      <alignment horizontal="justify" vertical="top"/>
    </xf>
    <xf numFmtId="0" fontId="6" fillId="7" borderId="1" xfId="1" applyFont="1" applyFill="1" applyBorder="1" applyAlignment="1">
      <alignment horizontal="justify" vertical="top"/>
    </xf>
    <xf numFmtId="0" fontId="6" fillId="0" borderId="1" xfId="1" applyFont="1" applyFill="1" applyBorder="1" applyAlignment="1">
      <alignment horizontal="justify" vertical="top"/>
    </xf>
    <xf numFmtId="0" fontId="5" fillId="7" borderId="0" xfId="1" applyFont="1" applyFill="1" applyAlignment="1">
      <alignment horizontal="justify" vertical="top"/>
    </xf>
    <xf numFmtId="0" fontId="6" fillId="0" borderId="1" xfId="2" applyFont="1" applyFill="1" applyBorder="1" applyAlignment="1">
      <alignment horizontal="justify" vertical="top" wrapText="1"/>
    </xf>
    <xf numFmtId="0" fontId="26" fillId="12" borderId="0" xfId="2" applyFont="1" applyFill="1" applyAlignment="1">
      <alignment horizontal="justify" vertical="top"/>
    </xf>
    <xf numFmtId="0" fontId="6" fillId="0" borderId="1" xfId="2" applyFont="1" applyFill="1" applyBorder="1" applyAlignment="1">
      <alignment horizontal="justify" vertical="top"/>
    </xf>
    <xf numFmtId="0" fontId="7" fillId="0" borderId="0" xfId="2" applyFont="1" applyFill="1" applyAlignment="1">
      <alignment horizontal="justify" vertical="top"/>
    </xf>
    <xf numFmtId="0" fontId="7" fillId="9" borderId="0" xfId="2" applyFont="1" applyFill="1" applyAlignment="1">
      <alignment horizontal="justify" vertical="top"/>
    </xf>
    <xf numFmtId="0" fontId="5" fillId="0" borderId="0" xfId="2" applyFont="1" applyFill="1" applyAlignment="1">
      <alignment horizontal="justify" vertical="top"/>
    </xf>
    <xf numFmtId="0" fontId="7" fillId="7" borderId="0" xfId="2" applyFont="1" applyFill="1" applyAlignment="1">
      <alignment horizontal="justify" vertical="top"/>
    </xf>
    <xf numFmtId="0" fontId="23" fillId="0" borderId="0" xfId="2" applyFont="1" applyAlignment="1">
      <alignment horizontal="justify" vertical="top"/>
    </xf>
    <xf numFmtId="0" fontId="29" fillId="0" borderId="0" xfId="2" applyFont="1" applyAlignment="1">
      <alignment horizontal="justify" vertical="top"/>
    </xf>
    <xf numFmtId="0" fontId="29" fillId="0" borderId="0" xfId="2" applyFont="1" applyAlignment="1">
      <alignment horizontal="justify" vertical="top" wrapText="1"/>
    </xf>
    <xf numFmtId="0" fontId="23" fillId="0" borderId="0" xfId="2" applyFont="1" applyAlignment="1">
      <alignment horizontal="justify" vertical="top" wrapText="1"/>
    </xf>
    <xf numFmtId="0" fontId="23" fillId="0" borderId="0" xfId="1" applyFont="1" applyAlignment="1">
      <alignment horizontal="justify" vertical="top"/>
    </xf>
    <xf numFmtId="0" fontId="23" fillId="0" borderId="0" xfId="2" applyFont="1" applyFill="1" applyAlignment="1">
      <alignment horizontal="justify" vertical="top"/>
    </xf>
    <xf numFmtId="0" fontId="7" fillId="0" borderId="0" xfId="1" applyFont="1" applyAlignment="1">
      <alignment horizontal="justify" vertical="top"/>
    </xf>
    <xf numFmtId="0" fontId="13" fillId="0" borderId="1" xfId="2" applyFont="1" applyFill="1" applyBorder="1" applyAlignment="1">
      <alignment horizontal="justify" vertical="top" wrapText="1"/>
    </xf>
    <xf numFmtId="0" fontId="13" fillId="0" borderId="1" xfId="1" applyFont="1" applyFill="1" applyBorder="1" applyAlignment="1">
      <alignment horizontal="justify" vertical="top" wrapText="1"/>
    </xf>
    <xf numFmtId="0" fontId="6" fillId="0" borderId="1" xfId="3" applyFont="1" applyFill="1" applyBorder="1" applyAlignment="1">
      <alignment horizontal="justify" vertical="top" wrapText="1"/>
    </xf>
    <xf numFmtId="0" fontId="15" fillId="8" borderId="1" xfId="1" applyFont="1" applyFill="1" applyBorder="1" applyAlignment="1">
      <alignment horizontal="justify" vertical="top" wrapText="1"/>
    </xf>
    <xf numFmtId="0" fontId="5" fillId="0" borderId="0" xfId="2" applyFont="1" applyFill="1" applyAlignment="1">
      <alignment horizontal="center" vertical="top"/>
    </xf>
    <xf numFmtId="0" fontId="7" fillId="0" borderId="0" xfId="2" applyFont="1" applyBorder="1" applyAlignment="1">
      <alignment horizontal="center" vertical="center"/>
    </xf>
    <xf numFmtId="0" fontId="5" fillId="0" borderId="0" xfId="2" applyFont="1" applyBorder="1" applyAlignment="1">
      <alignment horizontal="center" vertical="center"/>
    </xf>
    <xf numFmtId="0" fontId="23" fillId="0" borderId="0" xfId="2" applyFont="1" applyBorder="1" applyAlignment="1">
      <alignment horizontal="center" vertical="center"/>
    </xf>
    <xf numFmtId="3" fontId="9" fillId="0" borderId="0" xfId="1" applyNumberFormat="1" applyFont="1" applyBorder="1" applyAlignment="1">
      <alignment horizontal="justify" vertical="top" wrapText="1"/>
    </xf>
    <xf numFmtId="0" fontId="30" fillId="0" borderId="4" xfId="2" applyFont="1" applyBorder="1" applyAlignment="1">
      <alignment horizontal="justify" vertical="top" wrapText="1"/>
    </xf>
    <xf numFmtId="0" fontId="27" fillId="0" borderId="1" xfId="1" applyFont="1" applyFill="1" applyBorder="1" applyAlignment="1">
      <alignment horizontal="justify" vertical="top" wrapText="1"/>
    </xf>
    <xf numFmtId="0" fontId="5" fillId="0" borderId="0" xfId="1" applyFont="1" applyAlignment="1">
      <alignment horizontal="left" vertical="top"/>
    </xf>
    <xf numFmtId="0" fontId="5" fillId="0" borderId="1" xfId="1" applyFont="1" applyBorder="1" applyAlignment="1">
      <alignment horizontal="justify" vertical="top"/>
    </xf>
    <xf numFmtId="0" fontId="0" fillId="0" borderId="1" xfId="0" applyBorder="1" applyAlignment="1">
      <alignment horizontal="center" vertical="center"/>
    </xf>
    <xf numFmtId="0" fontId="3" fillId="13" borderId="1" xfId="1" applyFont="1" applyFill="1" applyBorder="1" applyAlignment="1">
      <alignment horizontal="center" vertical="top"/>
    </xf>
    <xf numFmtId="0" fontId="15" fillId="8" borderId="11" xfId="1" applyFont="1" applyFill="1" applyBorder="1" applyAlignment="1">
      <alignment vertical="top" wrapText="1"/>
    </xf>
    <xf numFmtId="0" fontId="15" fillId="8" borderId="12" xfId="1" applyFont="1" applyFill="1" applyBorder="1" applyAlignment="1">
      <alignment vertical="top" wrapText="1"/>
    </xf>
    <xf numFmtId="0" fontId="5" fillId="7" borderId="11" xfId="1" applyFont="1" applyFill="1" applyBorder="1" applyAlignment="1">
      <alignment horizontal="center" vertical="top"/>
    </xf>
    <xf numFmtId="0" fontId="5" fillId="7" borderId="12" xfId="1" applyFont="1" applyFill="1" applyBorder="1" applyAlignment="1">
      <alignment horizontal="center" vertical="top"/>
    </xf>
    <xf numFmtId="0" fontId="15" fillId="0" borderId="11" xfId="1" applyFont="1" applyBorder="1" applyAlignment="1">
      <alignment vertical="top" wrapText="1"/>
    </xf>
    <xf numFmtId="0" fontId="15" fillId="0" borderId="12" xfId="1" applyFont="1" applyBorder="1" applyAlignment="1">
      <alignment vertical="top" wrapText="1"/>
    </xf>
    <xf numFmtId="0" fontId="15" fillId="7" borderId="11" xfId="1" applyFont="1" applyFill="1" applyBorder="1" applyAlignment="1">
      <alignment vertical="top" wrapText="1"/>
    </xf>
    <xf numFmtId="0" fontId="15" fillId="7" borderId="12" xfId="1" applyFont="1" applyFill="1" applyBorder="1" applyAlignment="1">
      <alignment vertical="top" wrapText="1"/>
    </xf>
    <xf numFmtId="0" fontId="5" fillId="0" borderId="11" xfId="1" applyFont="1" applyBorder="1" applyAlignment="1">
      <alignment horizontal="left" vertical="top" wrapText="1"/>
    </xf>
    <xf numFmtId="0" fontId="5" fillId="0" borderId="11" xfId="1" applyFont="1" applyBorder="1" applyAlignment="1">
      <alignment horizontal="justify" vertical="top" wrapText="1"/>
    </xf>
    <xf numFmtId="0" fontId="5" fillId="0" borderId="11" xfId="1" applyFont="1" applyFill="1" applyBorder="1" applyAlignment="1">
      <alignment horizontal="left" vertical="top" wrapText="1"/>
    </xf>
    <xf numFmtId="0" fontId="5" fillId="0" borderId="16" xfId="1" applyFont="1" applyBorder="1" applyAlignment="1">
      <alignment vertical="top" wrapText="1"/>
    </xf>
    <xf numFmtId="0" fontId="5" fillId="0" borderId="17" xfId="1" applyFont="1" applyBorder="1" applyAlignment="1">
      <alignment vertical="top" wrapText="1"/>
    </xf>
    <xf numFmtId="0" fontId="5" fillId="0" borderId="11" xfId="1" applyFont="1" applyBorder="1" applyAlignment="1">
      <alignment vertical="top" wrapText="1"/>
    </xf>
    <xf numFmtId="0" fontId="5" fillId="0" borderId="11" xfId="4" applyFont="1" applyBorder="1" applyAlignment="1">
      <alignment horizontal="justify" vertical="top" wrapText="1"/>
    </xf>
    <xf numFmtId="3" fontId="4" fillId="0" borderId="13" xfId="1" applyNumberFormat="1" applyFont="1" applyBorder="1" applyAlignment="1">
      <alignment horizontal="left" vertical="top" wrapText="1"/>
    </xf>
    <xf numFmtId="0" fontId="15" fillId="0" borderId="11" xfId="1" applyFont="1" applyFill="1" applyBorder="1" applyAlignment="1">
      <alignment vertical="top" wrapText="1"/>
    </xf>
    <xf numFmtId="0" fontId="5" fillId="8" borderId="1" xfId="1" applyFont="1" applyFill="1" applyBorder="1" applyAlignment="1">
      <alignment horizontal="center" vertical="top"/>
    </xf>
    <xf numFmtId="0" fontId="5" fillId="8" borderId="12" xfId="1" applyFont="1" applyFill="1" applyBorder="1" applyAlignment="1">
      <alignment horizontal="center" vertical="top"/>
    </xf>
    <xf numFmtId="0" fontId="15" fillId="0" borderId="1" xfId="1" applyFont="1" applyFill="1" applyBorder="1" applyAlignment="1">
      <alignment vertical="top" wrapText="1"/>
    </xf>
    <xf numFmtId="0" fontId="15" fillId="0" borderId="12" xfId="1" applyFont="1" applyFill="1" applyBorder="1" applyAlignment="1">
      <alignment vertical="top" wrapText="1"/>
    </xf>
    <xf numFmtId="0" fontId="5" fillId="0" borderId="0" xfId="1" applyFont="1" applyFill="1" applyAlignment="1">
      <alignment horizontal="center" vertical="top"/>
    </xf>
    <xf numFmtId="0" fontId="5" fillId="0" borderId="17" xfId="1" applyFont="1" applyBorder="1" applyAlignment="1">
      <alignment horizontal="left" vertical="top" wrapText="1"/>
    </xf>
    <xf numFmtId="0" fontId="15" fillId="8" borderId="17" xfId="1" applyFont="1" applyFill="1" applyBorder="1" applyAlignment="1">
      <alignment vertical="top" wrapText="1"/>
    </xf>
    <xf numFmtId="0" fontId="15" fillId="8" borderId="4" xfId="1" applyFont="1" applyFill="1" applyBorder="1" applyAlignment="1">
      <alignment vertical="top" wrapText="1"/>
    </xf>
    <xf numFmtId="0" fontId="15" fillId="8" borderId="18" xfId="1" applyFont="1" applyFill="1" applyBorder="1" applyAlignment="1">
      <alignment vertical="top" wrapText="1"/>
    </xf>
    <xf numFmtId="0" fontId="5" fillId="0" borderId="0" xfId="1" applyFont="1" applyBorder="1" applyAlignment="1">
      <alignment horizontal="center" vertical="center"/>
    </xf>
    <xf numFmtId="0" fontId="5" fillId="8" borderId="13" xfId="1" applyFont="1" applyFill="1" applyBorder="1" applyAlignment="1">
      <alignment vertical="top"/>
    </xf>
    <xf numFmtId="0" fontId="5" fillId="8" borderId="14" xfId="1" applyFont="1" applyFill="1" applyBorder="1" applyAlignment="1">
      <alignment vertical="top"/>
    </xf>
    <xf numFmtId="0" fontId="5" fillId="8" borderId="15" xfId="1" applyFont="1" applyFill="1" applyBorder="1" applyAlignment="1">
      <alignment vertical="top"/>
    </xf>
    <xf numFmtId="0" fontId="5" fillId="8" borderId="1" xfId="1" applyFont="1" applyFill="1" applyBorder="1" applyAlignment="1">
      <alignment horizontal="justify" vertical="top"/>
    </xf>
    <xf numFmtId="0" fontId="5" fillId="8" borderId="1" xfId="1" applyFont="1" applyFill="1" applyBorder="1" applyAlignment="1">
      <alignment horizontal="justify" vertical="top" wrapText="1"/>
    </xf>
    <xf numFmtId="0" fontId="5" fillId="8" borderId="11" xfId="1" applyFont="1" applyFill="1" applyBorder="1" applyAlignment="1">
      <alignment horizontal="justify" vertical="top"/>
    </xf>
    <xf numFmtId="0" fontId="5" fillId="8" borderId="12" xfId="1" applyFont="1" applyFill="1" applyBorder="1" applyAlignment="1">
      <alignment horizontal="justify" vertical="top"/>
    </xf>
    <xf numFmtId="0" fontId="15" fillId="8" borderId="11" xfId="1" applyFont="1" applyFill="1" applyBorder="1" applyAlignment="1">
      <alignment horizontal="justify" vertical="top" wrapText="1"/>
    </xf>
    <xf numFmtId="0" fontId="15" fillId="8" borderId="12" xfId="1" applyFont="1" applyFill="1" applyBorder="1" applyAlignment="1">
      <alignment horizontal="justify" vertical="top" wrapText="1"/>
    </xf>
    <xf numFmtId="0" fontId="5" fillId="8" borderId="13" xfId="1" applyFont="1" applyFill="1" applyBorder="1" applyAlignment="1">
      <alignment horizontal="justify" vertical="top"/>
    </xf>
    <xf numFmtId="0" fontId="5" fillId="8" borderId="14" xfId="1" applyFont="1" applyFill="1" applyBorder="1" applyAlignment="1">
      <alignment horizontal="justify" vertical="top"/>
    </xf>
    <xf numFmtId="0" fontId="5" fillId="8" borderId="15" xfId="1" applyFont="1" applyFill="1" applyBorder="1" applyAlignment="1">
      <alignment horizontal="justify" vertical="top"/>
    </xf>
    <xf numFmtId="0" fontId="5" fillId="0" borderId="11" xfId="1" applyFont="1" applyBorder="1" applyAlignment="1">
      <alignment horizontal="justify" vertical="top"/>
    </xf>
    <xf numFmtId="0" fontId="5" fillId="0" borderId="12" xfId="1" applyFont="1" applyBorder="1" applyAlignment="1">
      <alignment horizontal="justify" vertical="top"/>
    </xf>
    <xf numFmtId="0" fontId="5" fillId="8" borderId="11" xfId="1" applyFont="1" applyFill="1" applyBorder="1" applyAlignment="1">
      <alignment horizontal="justify" vertical="top" wrapText="1"/>
    </xf>
    <xf numFmtId="0" fontId="5" fillId="8" borderId="12" xfId="1" applyFont="1" applyFill="1" applyBorder="1" applyAlignment="1">
      <alignment horizontal="justify" vertical="top" wrapText="1"/>
    </xf>
    <xf numFmtId="0" fontId="5" fillId="0" borderId="11" xfId="1" applyFont="1" applyFill="1" applyBorder="1" applyAlignment="1">
      <alignment horizontal="justify" vertical="top"/>
    </xf>
    <xf numFmtId="0" fontId="5" fillId="0" borderId="12" xfId="1" applyFont="1" applyFill="1" applyBorder="1" applyAlignment="1">
      <alignment horizontal="justify" vertical="top"/>
    </xf>
    <xf numFmtId="0" fontId="5" fillId="0" borderId="13" xfId="1" applyFont="1" applyBorder="1" applyAlignment="1">
      <alignment horizontal="justify" vertical="top"/>
    </xf>
    <xf numFmtId="0" fontId="5" fillId="0" borderId="14" xfId="1" applyFont="1" applyBorder="1" applyAlignment="1">
      <alignment horizontal="justify" vertical="top"/>
    </xf>
    <xf numFmtId="0" fontId="5" fillId="0" borderId="15" xfId="1" applyFont="1" applyBorder="1" applyAlignment="1">
      <alignment horizontal="justify" vertical="top"/>
    </xf>
    <xf numFmtId="0" fontId="5" fillId="8" borderId="8" xfId="1" applyFont="1" applyFill="1" applyBorder="1" applyAlignment="1">
      <alignment horizontal="justify" vertical="top"/>
    </xf>
    <xf numFmtId="0" fontId="5" fillId="8" borderId="9" xfId="1" applyFont="1" applyFill="1" applyBorder="1" applyAlignment="1">
      <alignment horizontal="justify" vertical="top"/>
    </xf>
    <xf numFmtId="0" fontId="5" fillId="8" borderId="10" xfId="1" applyFont="1" applyFill="1" applyBorder="1" applyAlignment="1">
      <alignment horizontal="justify" vertical="top"/>
    </xf>
    <xf numFmtId="0" fontId="5" fillId="8" borderId="11" xfId="1" applyFont="1" applyFill="1" applyBorder="1" applyAlignment="1">
      <alignment horizontal="center" vertical="top"/>
    </xf>
    <xf numFmtId="0" fontId="4" fillId="11" borderId="24" xfId="1" applyFont="1" applyFill="1" applyBorder="1" applyAlignment="1">
      <alignment horizontal="center" vertical="center" wrapText="1"/>
    </xf>
    <xf numFmtId="0" fontId="11" fillId="3" borderId="25" xfId="1" applyFont="1" applyFill="1" applyBorder="1" applyAlignment="1">
      <alignment horizontal="center" vertical="center" wrapText="1"/>
    </xf>
    <xf numFmtId="0" fontId="4" fillId="4" borderId="25" xfId="1" applyFont="1" applyFill="1" applyBorder="1" applyAlignment="1">
      <alignment horizontal="center" vertical="center" wrapText="1"/>
    </xf>
    <xf numFmtId="0" fontId="12" fillId="3" borderId="25" xfId="1" applyFont="1" applyFill="1" applyBorder="1" applyAlignment="1">
      <alignment horizontal="center" vertical="center" wrapText="1"/>
    </xf>
    <xf numFmtId="0" fontId="4" fillId="3" borderId="24" xfId="1" applyFont="1" applyFill="1" applyBorder="1" applyAlignment="1">
      <alignment horizontal="center" vertical="center" wrapText="1"/>
    </xf>
    <xf numFmtId="0" fontId="15" fillId="8" borderId="13" xfId="1" applyFont="1" applyFill="1" applyBorder="1" applyAlignment="1">
      <alignment vertical="top" wrapText="1"/>
    </xf>
    <xf numFmtId="0" fontId="15" fillId="8" borderId="14" xfId="1" applyFont="1" applyFill="1" applyBorder="1" applyAlignment="1">
      <alignment vertical="top" wrapText="1"/>
    </xf>
    <xf numFmtId="0" fontId="15" fillId="8" borderId="15" xfId="1" applyFont="1" applyFill="1" applyBorder="1" applyAlignment="1">
      <alignment vertical="top" wrapText="1"/>
    </xf>
    <xf numFmtId="0" fontId="15" fillId="8" borderId="8" xfId="1" applyFont="1" applyFill="1" applyBorder="1" applyAlignment="1">
      <alignment vertical="top" wrapText="1"/>
    </xf>
    <xf numFmtId="0" fontId="15" fillId="8" borderId="9" xfId="1" applyFont="1" applyFill="1" applyBorder="1" applyAlignment="1">
      <alignment vertical="top" wrapText="1"/>
    </xf>
    <xf numFmtId="0" fontId="15" fillId="8" borderId="10" xfId="1" applyFont="1" applyFill="1" applyBorder="1" applyAlignment="1">
      <alignment vertical="top" wrapText="1"/>
    </xf>
    <xf numFmtId="0" fontId="4" fillId="13" borderId="1" xfId="1" applyFont="1" applyFill="1" applyBorder="1" applyAlignment="1">
      <alignment horizontal="center" vertical="top"/>
    </xf>
    <xf numFmtId="0" fontId="6" fillId="8" borderId="1" xfId="1" applyFont="1" applyFill="1" applyBorder="1" applyAlignment="1">
      <alignment horizontal="justify" vertical="top" wrapText="1"/>
    </xf>
    <xf numFmtId="0" fontId="6" fillId="8" borderId="1" xfId="2" applyFont="1" applyFill="1" applyBorder="1" applyAlignment="1">
      <alignment horizontal="justify" vertical="top"/>
    </xf>
    <xf numFmtId="0" fontId="6" fillId="8" borderId="1" xfId="2" applyFont="1" applyFill="1" applyBorder="1" applyAlignment="1">
      <alignment vertical="top"/>
    </xf>
    <xf numFmtId="0" fontId="7" fillId="0" borderId="0" xfId="2" applyFont="1" applyAlignment="1">
      <alignment horizontal="center" vertical="top" wrapText="1"/>
    </xf>
    <xf numFmtId="0" fontId="5" fillId="0" borderId="0" xfId="2" applyFont="1" applyAlignment="1">
      <alignment horizontal="center" vertical="top" wrapText="1"/>
    </xf>
    <xf numFmtId="0" fontId="23" fillId="0" borderId="0" xfId="2" applyFont="1" applyFill="1" applyAlignment="1">
      <alignment horizontal="center" vertical="top" wrapText="1"/>
    </xf>
    <xf numFmtId="0" fontId="6" fillId="8" borderId="1" xfId="1" applyFont="1" applyFill="1" applyBorder="1" applyAlignment="1">
      <alignment horizontal="justify" vertical="top"/>
    </xf>
    <xf numFmtId="0" fontId="13" fillId="8" borderId="1" xfId="2" applyFont="1" applyFill="1" applyBorder="1" applyAlignment="1">
      <alignment horizontal="justify" vertical="top"/>
    </xf>
    <xf numFmtId="0" fontId="25" fillId="8" borderId="1" xfId="2" applyFont="1" applyFill="1" applyBorder="1" applyAlignment="1">
      <alignment horizontal="justify" vertical="top"/>
    </xf>
    <xf numFmtId="0" fontId="6" fillId="8" borderId="11" xfId="1" applyFont="1" applyFill="1" applyBorder="1" applyAlignment="1">
      <alignment horizontal="justify" vertical="top" wrapText="1"/>
    </xf>
    <xf numFmtId="0" fontId="6" fillId="8" borderId="12" xfId="1" applyFont="1" applyFill="1" applyBorder="1" applyAlignment="1">
      <alignment horizontal="justify" vertical="top" wrapText="1"/>
    </xf>
    <xf numFmtId="0" fontId="6" fillId="8" borderId="11" xfId="2" applyFont="1" applyFill="1" applyBorder="1" applyAlignment="1">
      <alignment horizontal="justify" vertical="top"/>
    </xf>
    <xf numFmtId="0" fontId="6" fillId="8" borderId="12" xfId="2" applyFont="1" applyFill="1" applyBorder="1" applyAlignment="1">
      <alignment horizontal="justify" vertical="top"/>
    </xf>
    <xf numFmtId="0" fontId="6" fillId="8" borderId="11" xfId="1" applyFont="1" applyFill="1" applyBorder="1" applyAlignment="1">
      <alignment horizontal="justify" vertical="top"/>
    </xf>
    <xf numFmtId="0" fontId="6" fillId="8" borderId="12" xfId="1" applyFont="1" applyFill="1" applyBorder="1" applyAlignment="1">
      <alignment horizontal="justify" vertical="top"/>
    </xf>
    <xf numFmtId="0" fontId="13" fillId="8" borderId="11" xfId="2" applyFont="1" applyFill="1" applyBorder="1" applyAlignment="1">
      <alignment horizontal="justify" vertical="top"/>
    </xf>
    <xf numFmtId="0" fontId="13" fillId="8" borderId="12" xfId="2" applyFont="1" applyFill="1" applyBorder="1" applyAlignment="1">
      <alignment horizontal="justify" vertical="top"/>
    </xf>
    <xf numFmtId="0" fontId="25" fillId="8" borderId="11" xfId="2" applyFont="1" applyFill="1" applyBorder="1" applyAlignment="1">
      <alignment horizontal="justify" vertical="top"/>
    </xf>
    <xf numFmtId="0" fontId="25" fillId="8" borderId="12" xfId="2" applyFont="1" applyFill="1" applyBorder="1" applyAlignment="1">
      <alignment horizontal="justify" vertical="top"/>
    </xf>
    <xf numFmtId="0" fontId="6" fillId="8" borderId="13" xfId="2" applyFont="1" applyFill="1" applyBorder="1" applyAlignment="1">
      <alignment horizontal="justify" vertical="top"/>
    </xf>
    <xf numFmtId="0" fontId="6" fillId="8" borderId="14" xfId="2" applyFont="1" applyFill="1" applyBorder="1" applyAlignment="1">
      <alignment horizontal="justify" vertical="top"/>
    </xf>
    <xf numFmtId="0" fontId="6" fillId="8" borderId="15" xfId="2" applyFont="1" applyFill="1" applyBorder="1" applyAlignment="1">
      <alignment horizontal="justify" vertical="top"/>
    </xf>
    <xf numFmtId="0" fontId="6" fillId="0" borderId="11" xfId="2" applyFont="1" applyBorder="1" applyAlignment="1">
      <alignment horizontal="justify" vertical="top"/>
    </xf>
    <xf numFmtId="0" fontId="6" fillId="0" borderId="12" xfId="2" applyFont="1" applyBorder="1" applyAlignment="1">
      <alignment horizontal="justify" vertical="top"/>
    </xf>
    <xf numFmtId="0" fontId="6" fillId="8" borderId="11" xfId="2" applyFont="1" applyFill="1" applyBorder="1" applyAlignment="1">
      <alignment vertical="top"/>
    </xf>
    <xf numFmtId="0" fontId="6" fillId="8" borderId="12" xfId="2" applyFont="1" applyFill="1" applyBorder="1" applyAlignment="1">
      <alignment vertical="top"/>
    </xf>
    <xf numFmtId="0" fontId="6" fillId="0" borderId="11" xfId="1" applyFont="1" applyFill="1" applyBorder="1" applyAlignment="1">
      <alignment horizontal="justify" vertical="top"/>
    </xf>
    <xf numFmtId="0" fontId="6" fillId="0" borderId="12" xfId="1" applyFont="1" applyFill="1" applyBorder="1" applyAlignment="1">
      <alignment horizontal="justify" vertical="top"/>
    </xf>
    <xf numFmtId="0" fontId="6" fillId="7" borderId="11" xfId="1" applyFont="1" applyFill="1" applyBorder="1" applyAlignment="1">
      <alignment horizontal="justify" vertical="top"/>
    </xf>
    <xf numFmtId="0" fontId="6" fillId="7" borderId="12" xfId="1" applyFont="1" applyFill="1" applyBorder="1" applyAlignment="1">
      <alignment horizontal="justify" vertical="top"/>
    </xf>
    <xf numFmtId="0" fontId="5" fillId="2" borderId="2" xfId="2" applyFont="1" applyFill="1" applyBorder="1" applyAlignment="1">
      <alignment horizontal="center" vertical="center" wrapText="1"/>
    </xf>
    <xf numFmtId="0" fontId="6" fillId="0" borderId="2" xfId="2" applyFont="1" applyBorder="1" applyAlignment="1">
      <alignment horizontal="center" vertical="top" wrapText="1"/>
    </xf>
    <xf numFmtId="0" fontId="6" fillId="7" borderId="2" xfId="2" applyFont="1" applyFill="1" applyBorder="1" applyAlignment="1">
      <alignment horizontal="center" vertical="top" wrapText="1"/>
    </xf>
    <xf numFmtId="0" fontId="13" fillId="0" borderId="2" xfId="2" applyFont="1" applyBorder="1" applyAlignment="1">
      <alignment horizontal="center" vertical="top" wrapText="1"/>
    </xf>
    <xf numFmtId="0" fontId="6" fillId="7" borderId="2" xfId="1" applyFont="1" applyFill="1" applyBorder="1" applyAlignment="1">
      <alignment horizontal="center" vertical="top" wrapText="1"/>
    </xf>
    <xf numFmtId="0" fontId="6" fillId="12" borderId="2" xfId="2" applyFont="1" applyFill="1" applyBorder="1" applyAlignment="1">
      <alignment horizontal="center" vertical="top" wrapText="1"/>
    </xf>
    <xf numFmtId="0" fontId="13" fillId="0" borderId="2" xfId="2" applyFont="1" applyFill="1" applyBorder="1" applyAlignment="1">
      <alignment horizontal="center" vertical="top" wrapText="1"/>
    </xf>
    <xf numFmtId="0" fontId="6" fillId="0" borderId="2" xfId="2" applyFont="1" applyFill="1" applyBorder="1" applyAlignment="1">
      <alignment horizontal="center" vertical="top" wrapText="1"/>
    </xf>
    <xf numFmtId="0" fontId="6" fillId="0" borderId="12" xfId="2" applyFont="1" applyFill="1" applyBorder="1" applyAlignment="1">
      <alignment horizontal="justify" vertical="top"/>
    </xf>
    <xf numFmtId="0" fontId="6" fillId="0" borderId="9" xfId="1" applyFont="1" applyBorder="1" applyAlignment="1">
      <alignment horizontal="justify" vertical="top" wrapText="1"/>
    </xf>
    <xf numFmtId="0" fontId="6" fillId="8" borderId="8" xfId="1" applyFont="1" applyFill="1" applyBorder="1" applyAlignment="1">
      <alignment horizontal="justify" vertical="top" wrapText="1"/>
    </xf>
    <xf numFmtId="0" fontId="6" fillId="8" borderId="9" xfId="1" applyFont="1" applyFill="1" applyBorder="1" applyAlignment="1">
      <alignment horizontal="justify" vertical="top" wrapText="1"/>
    </xf>
    <xf numFmtId="0" fontId="6" fillId="8" borderId="10" xfId="1" applyFont="1" applyFill="1" applyBorder="1" applyAlignment="1">
      <alignment horizontal="justify" vertical="top" wrapText="1"/>
    </xf>
    <xf numFmtId="0" fontId="6" fillId="0" borderId="8" xfId="1" applyFont="1" applyBorder="1" applyAlignment="1">
      <alignment horizontal="justify" vertical="top" wrapText="1"/>
    </xf>
    <xf numFmtId="0" fontId="6" fillId="0" borderId="10" xfId="1" applyFont="1" applyBorder="1" applyAlignment="1">
      <alignment horizontal="justify" vertical="top" wrapText="1"/>
    </xf>
    <xf numFmtId="0" fontId="6" fillId="0" borderId="14" xfId="3" applyFont="1" applyFill="1" applyBorder="1" applyAlignment="1">
      <alignment horizontal="justify" vertical="top" wrapText="1"/>
    </xf>
    <xf numFmtId="0" fontId="4" fillId="2" borderId="25" xfId="2"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vertical="center"/>
    </xf>
    <xf numFmtId="0" fontId="0" fillId="0" borderId="1" xfId="0" applyBorder="1" applyAlignment="1">
      <alignment vertical="center" wrapText="1"/>
    </xf>
    <xf numFmtId="0" fontId="31" fillId="15" borderId="1" xfId="0" applyFont="1" applyFill="1" applyBorder="1" applyAlignment="1">
      <alignment horizontal="center" vertical="center" wrapText="1"/>
    </xf>
    <xf numFmtId="0" fontId="31" fillId="15" borderId="1" xfId="0" applyFont="1" applyFill="1" applyBorder="1" applyAlignment="1">
      <alignment horizontal="center" vertical="center"/>
    </xf>
    <xf numFmtId="0" fontId="0" fillId="0" borderId="1" xfId="0" applyBorder="1" applyAlignment="1">
      <alignment horizontal="center" vertical="center" wrapText="1"/>
    </xf>
    <xf numFmtId="0" fontId="6" fillId="0" borderId="6" xfId="4" applyFont="1" applyFill="1" applyBorder="1" applyAlignment="1">
      <alignment horizontal="center" vertical="center" wrapText="1"/>
    </xf>
    <xf numFmtId="0" fontId="6" fillId="0" borderId="6" xfId="4" applyFont="1" applyFill="1" applyBorder="1" applyAlignment="1">
      <alignment horizontal="center" vertical="center"/>
    </xf>
    <xf numFmtId="0" fontId="32" fillId="0" borderId="0" xfId="4" applyFont="1"/>
    <xf numFmtId="0" fontId="33" fillId="0" borderId="0" xfId="4" applyFont="1" applyFill="1" applyBorder="1"/>
    <xf numFmtId="0" fontId="4" fillId="0" borderId="0" xfId="1" applyFont="1" applyFill="1" applyBorder="1" applyAlignment="1">
      <alignment horizontal="left" vertical="center" wrapText="1"/>
    </xf>
    <xf numFmtId="0" fontId="6" fillId="0" borderId="1" xfId="1" applyFont="1" applyFill="1" applyBorder="1" applyAlignment="1">
      <alignment horizontal="justify" vertical="justify" wrapText="1"/>
    </xf>
    <xf numFmtId="0" fontId="6" fillId="14" borderId="1" xfId="1" applyFont="1" applyFill="1" applyBorder="1" applyAlignment="1">
      <alignment horizontal="center" vertical="center" wrapText="1"/>
    </xf>
    <xf numFmtId="0" fontId="6" fillId="0" borderId="1" xfId="1" applyFont="1" applyFill="1" applyBorder="1" applyAlignment="1">
      <alignment horizontal="justify" vertical="center" wrapText="1"/>
    </xf>
    <xf numFmtId="0" fontId="6" fillId="8" borderId="1" xfId="1" applyFont="1" applyFill="1" applyBorder="1" applyAlignment="1">
      <alignment horizontal="center" vertical="center" wrapText="1"/>
    </xf>
    <xf numFmtId="0" fontId="5" fillId="0" borderId="1" xfId="1" applyFont="1" applyFill="1" applyBorder="1" applyAlignment="1">
      <alignment horizontal="center" vertical="center"/>
    </xf>
    <xf numFmtId="0" fontId="5" fillId="8" borderId="1" xfId="1" applyFont="1" applyFill="1" applyBorder="1" applyAlignment="1">
      <alignment horizontal="center" vertical="center"/>
    </xf>
    <xf numFmtId="0" fontId="32" fillId="0" borderId="0" xfId="4" applyFont="1" applyFill="1"/>
    <xf numFmtId="0" fontId="6" fillId="0" borderId="14" xfId="1" applyFont="1" applyFill="1" applyBorder="1" applyAlignment="1">
      <alignment vertical="top" wrapText="1"/>
    </xf>
    <xf numFmtId="0" fontId="37" fillId="0" borderId="0" xfId="4" applyFont="1" applyFill="1" applyBorder="1"/>
    <xf numFmtId="0" fontId="38" fillId="0" borderId="0" xfId="4" applyFont="1"/>
    <xf numFmtId="0" fontId="5" fillId="0" borderId="8" xfId="2" applyFont="1" applyFill="1" applyBorder="1" applyAlignment="1">
      <alignment horizontal="center" vertical="center"/>
    </xf>
    <xf numFmtId="0" fontId="6" fillId="0" borderId="9" xfId="1" applyFont="1" applyFill="1" applyBorder="1" applyAlignment="1">
      <alignment horizontal="justify" vertical="top" wrapText="1"/>
    </xf>
    <xf numFmtId="0" fontId="5" fillId="0" borderId="11" xfId="2" applyFont="1" applyFill="1" applyBorder="1" applyAlignment="1">
      <alignment horizontal="center" vertical="center"/>
    </xf>
    <xf numFmtId="0" fontId="5" fillId="0" borderId="1" xfId="1" applyFont="1" applyFill="1" applyBorder="1" applyAlignment="1">
      <alignment horizontal="justify" vertical="top" wrapText="1"/>
    </xf>
    <xf numFmtId="0" fontId="21" fillId="0" borderId="1" xfId="1" applyFont="1" applyFill="1" applyBorder="1" applyAlignment="1">
      <alignment horizontal="justify" vertical="top" wrapText="1"/>
    </xf>
    <xf numFmtId="0" fontId="12" fillId="0" borderId="1" xfId="1" applyFont="1" applyFill="1" applyBorder="1" applyAlignment="1">
      <alignment horizontal="justify" vertical="top" wrapText="1"/>
    </xf>
    <xf numFmtId="0" fontId="13" fillId="0" borderId="1" xfId="1" applyFont="1" applyFill="1" applyBorder="1" applyAlignment="1">
      <alignment horizontal="justify" vertical="top"/>
    </xf>
    <xf numFmtId="0" fontId="13" fillId="0" borderId="1" xfId="2" applyFont="1" applyFill="1" applyBorder="1" applyAlignment="1">
      <alignment horizontal="justify" vertical="top"/>
    </xf>
    <xf numFmtId="0" fontId="6" fillId="0" borderId="14" xfId="1" applyFont="1" applyFill="1" applyBorder="1" applyAlignment="1">
      <alignment horizontal="justify" vertical="top" wrapText="1"/>
    </xf>
    <xf numFmtId="0" fontId="6" fillId="0" borderId="14" xfId="2" applyFont="1" applyFill="1" applyBorder="1" applyAlignment="1">
      <alignment horizontal="justify" vertical="top" wrapText="1"/>
    </xf>
    <xf numFmtId="0" fontId="6" fillId="0" borderId="14" xfId="1" applyFont="1" applyFill="1" applyBorder="1" applyAlignment="1">
      <alignment horizontal="justify" vertical="top"/>
    </xf>
    <xf numFmtId="0" fontId="40" fillId="0" borderId="0" xfId="2" applyFont="1" applyBorder="1" applyAlignment="1">
      <alignment horizontal="center" vertical="center"/>
    </xf>
    <xf numFmtId="0" fontId="40" fillId="0" borderId="0" xfId="2" applyFont="1" applyAlignment="1">
      <alignment horizontal="center" vertical="top" wrapText="1"/>
    </xf>
    <xf numFmtId="0" fontId="40" fillId="0" borderId="0" xfId="2" applyFont="1" applyAlignment="1">
      <alignment horizontal="justify" vertical="top"/>
    </xf>
    <xf numFmtId="0" fontId="42" fillId="0" borderId="0" xfId="2" applyFont="1" applyBorder="1" applyAlignment="1">
      <alignment horizontal="center" vertical="center"/>
    </xf>
    <xf numFmtId="0" fontId="42" fillId="0" borderId="0" xfId="2" applyFont="1" applyAlignment="1">
      <alignment horizontal="center" vertical="top" wrapText="1"/>
    </xf>
    <xf numFmtId="0" fontId="42" fillId="0" borderId="0" xfId="2" applyFont="1" applyAlignment="1">
      <alignment horizontal="justify" vertical="top"/>
    </xf>
    <xf numFmtId="0" fontId="39" fillId="0" borderId="0" xfId="1" applyFont="1" applyAlignment="1">
      <alignment horizontal="left" vertical="center"/>
    </xf>
    <xf numFmtId="0" fontId="35" fillId="2" borderId="5" xfId="1" applyFont="1" applyFill="1" applyBorder="1" applyAlignment="1">
      <alignment horizontal="center" vertical="center" wrapText="1"/>
    </xf>
    <xf numFmtId="0" fontId="35" fillId="2" borderId="5" xfId="2" applyFont="1" applyFill="1" applyBorder="1" applyAlignment="1">
      <alignment horizontal="center" vertical="center" wrapText="1"/>
    </xf>
    <xf numFmtId="0" fontId="39" fillId="0" borderId="0" xfId="1" applyFont="1" applyFill="1" applyAlignment="1">
      <alignment horizontal="center" vertical="center"/>
    </xf>
    <xf numFmtId="0" fontId="5" fillId="0" borderId="22" xfId="1" applyFont="1" applyFill="1" applyBorder="1" applyAlignment="1">
      <alignment horizontal="justify" vertical="top" wrapText="1"/>
    </xf>
    <xf numFmtId="0" fontId="5" fillId="0" borderId="9" xfId="1" applyFont="1" applyFill="1" applyBorder="1" applyAlignment="1">
      <alignment horizontal="justify" vertical="top" wrapText="1"/>
    </xf>
    <xf numFmtId="0" fontId="5" fillId="0" borderId="23" xfId="1" applyFont="1" applyFill="1" applyBorder="1" applyAlignment="1">
      <alignment horizontal="justify" vertical="top" wrapText="1"/>
    </xf>
    <xf numFmtId="0" fontId="5" fillId="0" borderId="11" xfId="1" applyFont="1" applyFill="1" applyBorder="1" applyAlignment="1">
      <alignment horizontal="justify" vertical="top" wrapText="1"/>
    </xf>
    <xf numFmtId="0" fontId="7" fillId="0" borderId="4" xfId="1" applyFont="1" applyFill="1" applyBorder="1" applyAlignment="1">
      <alignment horizontal="justify" vertical="top" wrapText="1"/>
    </xf>
    <xf numFmtId="0" fontId="7" fillId="0" borderId="1" xfId="1" applyFont="1" applyFill="1" applyBorder="1" applyAlignment="1">
      <alignment horizontal="justify" vertical="top" wrapText="1"/>
    </xf>
    <xf numFmtId="0" fontId="5" fillId="0" borderId="1" xfId="2" applyFont="1" applyFill="1" applyBorder="1" applyAlignment="1">
      <alignment horizontal="justify" vertical="top" wrapText="1"/>
    </xf>
    <xf numFmtId="0" fontId="5" fillId="0" borderId="1" xfId="2" applyFont="1" applyFill="1" applyBorder="1" applyAlignment="1">
      <alignment horizontal="left" vertical="top" wrapText="1"/>
    </xf>
    <xf numFmtId="0" fontId="34" fillId="0" borderId="1" xfId="2" applyFont="1" applyFill="1" applyBorder="1" applyAlignment="1">
      <alignment horizontal="justify" vertical="top" wrapText="1"/>
    </xf>
    <xf numFmtId="0" fontId="5" fillId="0" borderId="23" xfId="2" applyFont="1" applyFill="1" applyBorder="1" applyAlignment="1">
      <alignment horizontal="justify" vertical="top" wrapText="1"/>
    </xf>
    <xf numFmtId="0" fontId="5" fillId="0" borderId="13" xfId="1" applyFont="1" applyFill="1" applyBorder="1" applyAlignment="1">
      <alignment horizontal="justify" vertical="top" wrapText="1"/>
    </xf>
    <xf numFmtId="0" fontId="5" fillId="0" borderId="14" xfId="1" applyFont="1" applyFill="1" applyBorder="1" applyAlignment="1">
      <alignment horizontal="justify" vertical="top" wrapText="1"/>
    </xf>
    <xf numFmtId="0" fontId="5" fillId="0" borderId="14" xfId="1" applyFont="1" applyFill="1" applyBorder="1" applyAlignment="1">
      <alignment horizontal="justify" vertical="top"/>
    </xf>
    <xf numFmtId="0" fontId="10" fillId="0" borderId="0" xfId="1" applyFont="1" applyAlignment="1">
      <alignment vertical="center" wrapText="1"/>
    </xf>
    <xf numFmtId="0" fontId="39" fillId="0" borderId="0" xfId="1" applyFont="1" applyAlignment="1">
      <alignment horizontal="center" vertical="top"/>
    </xf>
    <xf numFmtId="0" fontId="5" fillId="0" borderId="8" xfId="1" applyFont="1" applyFill="1" applyBorder="1" applyAlignment="1">
      <alignment horizontal="left" vertical="top" wrapText="1"/>
    </xf>
    <xf numFmtId="0" fontId="5" fillId="0" borderId="9" xfId="1" applyFont="1" applyFill="1" applyBorder="1" applyAlignment="1">
      <alignment horizontal="left" vertical="top" wrapText="1"/>
    </xf>
    <xf numFmtId="0" fontId="6" fillId="0" borderId="9" xfId="1" applyFont="1" applyFill="1" applyBorder="1" applyAlignment="1">
      <alignment horizontal="left" vertical="top" wrapText="1"/>
    </xf>
    <xf numFmtId="0" fontId="6" fillId="0" borderId="9" xfId="1" applyFont="1" applyFill="1" applyBorder="1" applyAlignment="1">
      <alignment horizontal="center" vertical="center"/>
    </xf>
    <xf numFmtId="0" fontId="5" fillId="0" borderId="9" xfId="1" applyFont="1" applyFill="1" applyBorder="1" applyAlignment="1">
      <alignment vertical="top" wrapText="1"/>
    </xf>
    <xf numFmtId="0" fontId="14" fillId="0" borderId="9" xfId="1" applyFont="1" applyFill="1" applyBorder="1" applyAlignment="1">
      <alignment horizontal="left" vertical="top" wrapText="1"/>
    </xf>
    <xf numFmtId="0" fontId="5" fillId="0" borderId="1" xfId="1" applyFont="1" applyFill="1" applyBorder="1" applyAlignment="1">
      <alignment vertical="top" wrapText="1"/>
    </xf>
    <xf numFmtId="0" fontId="14" fillId="0" borderId="1" xfId="1" applyFont="1" applyFill="1" applyBorder="1" applyAlignment="1">
      <alignment horizontal="left" vertical="top" wrapText="1"/>
    </xf>
    <xf numFmtId="0" fontId="14" fillId="0" borderId="11" xfId="1" applyFont="1" applyFill="1" applyBorder="1" applyAlignment="1">
      <alignment horizontal="left" vertical="top" wrapText="1"/>
    </xf>
    <xf numFmtId="0" fontId="14" fillId="0" borderId="13" xfId="1" applyFont="1" applyFill="1" applyBorder="1" applyAlignment="1">
      <alignment horizontal="left" vertical="top" wrapText="1"/>
    </xf>
    <xf numFmtId="0" fontId="5" fillId="0" borderId="14" xfId="1" applyFont="1" applyFill="1" applyBorder="1" applyAlignment="1">
      <alignment horizontal="left" vertical="top" wrapText="1"/>
    </xf>
    <xf numFmtId="0" fontId="6" fillId="0" borderId="14" xfId="1" applyFont="1" applyFill="1" applyBorder="1" applyAlignment="1">
      <alignment horizontal="left" vertical="top" wrapText="1"/>
    </xf>
    <xf numFmtId="0" fontId="6" fillId="0" borderId="14" xfId="1" applyFont="1" applyFill="1" applyBorder="1" applyAlignment="1">
      <alignment horizontal="center" vertical="center"/>
    </xf>
    <xf numFmtId="0" fontId="14" fillId="0" borderId="14" xfId="1" applyFont="1" applyFill="1" applyBorder="1" applyAlignment="1">
      <alignment horizontal="left" vertical="top" wrapText="1"/>
    </xf>
    <xf numFmtId="0" fontId="5" fillId="0" borderId="4" xfId="1" applyFont="1" applyFill="1" applyBorder="1" applyAlignment="1">
      <alignment horizontal="left" vertical="top" wrapText="1"/>
    </xf>
    <xf numFmtId="0" fontId="6" fillId="0" borderId="4" xfId="1" applyFont="1" applyFill="1" applyBorder="1" applyAlignment="1">
      <alignment vertical="top" wrapText="1"/>
    </xf>
    <xf numFmtId="0" fontId="6" fillId="0" borderId="4" xfId="1" applyFont="1" applyFill="1" applyBorder="1" applyAlignment="1">
      <alignment horizontal="left" vertical="top" wrapText="1"/>
    </xf>
    <xf numFmtId="0" fontId="6" fillId="0" borderId="4" xfId="1" applyFont="1" applyFill="1" applyBorder="1" applyAlignment="1">
      <alignment horizontal="center" vertical="center"/>
    </xf>
    <xf numFmtId="0" fontId="6" fillId="0" borderId="4" xfId="1" applyFont="1" applyFill="1" applyBorder="1" applyAlignment="1">
      <alignment horizontal="center" vertical="center" wrapText="1"/>
    </xf>
    <xf numFmtId="10" fontId="14" fillId="0" borderId="4" xfId="1" applyNumberFormat="1" applyFont="1" applyFill="1" applyBorder="1" applyAlignment="1">
      <alignment vertical="top" wrapText="1"/>
    </xf>
    <xf numFmtId="0" fontId="14" fillId="0" borderId="4" xfId="1" applyFont="1" applyFill="1" applyBorder="1" applyAlignment="1">
      <alignment vertical="top" wrapText="1"/>
    </xf>
    <xf numFmtId="10" fontId="14" fillId="0" borderId="1" xfId="1" applyNumberFormat="1" applyFont="1" applyFill="1" applyBorder="1" applyAlignment="1">
      <alignment vertical="top" wrapText="1"/>
    </xf>
    <xf numFmtId="0" fontId="7" fillId="0" borderId="4" xfId="1" applyFont="1" applyFill="1" applyBorder="1" applyAlignment="1">
      <alignment vertical="top" wrapText="1"/>
    </xf>
    <xf numFmtId="0" fontId="14" fillId="0" borderId="1" xfId="1" applyFont="1" applyFill="1" applyBorder="1" applyAlignment="1">
      <alignment horizontal="left" vertical="top"/>
    </xf>
    <xf numFmtId="0" fontId="6" fillId="0" borderId="1" xfId="1" applyFont="1" applyFill="1" applyBorder="1" applyAlignment="1">
      <alignment vertical="center" wrapText="1"/>
    </xf>
    <xf numFmtId="9" fontId="6" fillId="0" borderId="1" xfId="1" applyNumberFormat="1" applyFont="1" applyFill="1" applyBorder="1" applyAlignment="1">
      <alignment vertical="top" wrapText="1"/>
    </xf>
    <xf numFmtId="0" fontId="7" fillId="0" borderId="1" xfId="1" applyFont="1" applyFill="1" applyBorder="1" applyAlignment="1">
      <alignment horizontal="justify" vertical="top"/>
    </xf>
    <xf numFmtId="0" fontId="5" fillId="0" borderId="2" xfId="1" applyFont="1" applyFill="1" applyBorder="1" applyAlignment="1">
      <alignment horizontal="left" vertical="top" wrapText="1"/>
    </xf>
    <xf numFmtId="0" fontId="6" fillId="0" borderId="1" xfId="1" applyFont="1" applyFill="1" applyBorder="1" applyAlignment="1">
      <alignment horizontal="left" vertical="top"/>
    </xf>
    <xf numFmtId="0" fontId="13" fillId="0" borderId="1" xfId="1" applyFont="1" applyFill="1" applyBorder="1" applyAlignment="1">
      <alignment vertical="top" wrapText="1"/>
    </xf>
    <xf numFmtId="0" fontId="21" fillId="0" borderId="1" xfId="1" applyFont="1" applyFill="1" applyBorder="1" applyAlignment="1">
      <alignment vertical="top" wrapText="1"/>
    </xf>
    <xf numFmtId="0" fontId="22" fillId="0" borderId="1" xfId="1" applyFont="1" applyFill="1" applyBorder="1" applyAlignment="1">
      <alignment vertical="top" wrapText="1"/>
    </xf>
    <xf numFmtId="0" fontId="6" fillId="0" borderId="0" xfId="1" applyFont="1" applyFill="1" applyBorder="1" applyAlignment="1">
      <alignment horizontal="left" vertical="top" wrapText="1"/>
    </xf>
    <xf numFmtId="0" fontId="6" fillId="0" borderId="5" xfId="1" applyFont="1" applyFill="1" applyBorder="1" applyAlignment="1">
      <alignment vertical="top" wrapText="1"/>
    </xf>
    <xf numFmtId="0" fontId="6" fillId="0" borderId="0" xfId="1" applyFont="1" applyFill="1" applyBorder="1" applyAlignment="1">
      <alignment vertical="top" wrapText="1"/>
    </xf>
    <xf numFmtId="0" fontId="7" fillId="0" borderId="1" xfId="1" applyFont="1" applyFill="1" applyBorder="1" applyAlignment="1">
      <alignment horizontal="left" vertical="top" wrapText="1"/>
    </xf>
    <xf numFmtId="0" fontId="7" fillId="0" borderId="1" xfId="3" applyFont="1" applyFill="1" applyBorder="1" applyAlignment="1">
      <alignment vertical="top" wrapText="1"/>
    </xf>
    <xf numFmtId="0" fontId="5" fillId="0" borderId="1" xfId="3" applyFont="1" applyFill="1" applyBorder="1" applyAlignment="1">
      <alignment vertical="top" wrapText="1"/>
    </xf>
    <xf numFmtId="0" fontId="6" fillId="0" borderId="14" xfId="1" applyFont="1" applyFill="1" applyBorder="1" applyAlignment="1">
      <alignment horizontal="center" vertical="center" wrapText="1"/>
    </xf>
    <xf numFmtId="0" fontId="7" fillId="0" borderId="14" xfId="2" applyFont="1" applyFill="1" applyBorder="1" applyAlignment="1">
      <alignment vertical="top" wrapText="1"/>
    </xf>
    <xf numFmtId="0" fontId="5" fillId="0" borderId="14" xfId="2" applyFont="1" applyFill="1" applyBorder="1" applyAlignment="1">
      <alignment vertical="top" wrapText="1"/>
    </xf>
    <xf numFmtId="0" fontId="6" fillId="0" borderId="1" xfId="3" applyFont="1" applyFill="1" applyBorder="1" applyAlignment="1">
      <alignment horizontal="left" vertical="top" wrapText="1"/>
    </xf>
    <xf numFmtId="0" fontId="6" fillId="0" borderId="1" xfId="3" applyFont="1" applyFill="1" applyBorder="1" applyAlignment="1">
      <alignment horizontal="center" vertical="center"/>
    </xf>
    <xf numFmtId="0" fontId="5" fillId="0" borderId="1" xfId="3" applyFont="1" applyFill="1" applyBorder="1" applyAlignment="1">
      <alignment horizontal="left" vertical="top" wrapText="1"/>
    </xf>
    <xf numFmtId="0" fontId="14" fillId="0" borderId="1" xfId="3" applyFont="1" applyFill="1" applyBorder="1" applyAlignment="1">
      <alignment horizontal="left" vertical="top" wrapText="1"/>
    </xf>
    <xf numFmtId="0" fontId="36" fillId="0" borderId="7" xfId="1" applyFont="1" applyFill="1" applyBorder="1" applyAlignment="1">
      <alignment horizontal="left" vertical="center" wrapText="1"/>
    </xf>
    <xf numFmtId="0" fontId="36" fillId="0" borderId="0" xfId="1" applyFont="1" applyFill="1" applyBorder="1" applyAlignment="1">
      <alignment horizontal="left" vertical="center" wrapText="1"/>
    </xf>
    <xf numFmtId="0" fontId="4" fillId="2" borderId="1" xfId="1" applyFont="1" applyFill="1" applyBorder="1" applyAlignment="1">
      <alignment horizontal="center" vertical="center" wrapText="1"/>
    </xf>
    <xf numFmtId="0" fontId="4" fillId="2" borderId="1" xfId="1" applyFont="1" applyFill="1" applyBorder="1" applyAlignment="1">
      <alignment horizontal="center" vertical="center"/>
    </xf>
    <xf numFmtId="0" fontId="41" fillId="0" borderId="0" xfId="1" applyFont="1" applyAlignment="1">
      <alignment horizontal="justify" vertical="top" wrapText="1"/>
    </xf>
    <xf numFmtId="0" fontId="36" fillId="0" borderId="0" xfId="1" applyFont="1" applyAlignment="1">
      <alignment horizontal="justify" vertical="top" wrapText="1"/>
    </xf>
    <xf numFmtId="0" fontId="4" fillId="0" borderId="0" xfId="1" applyFont="1" applyAlignment="1">
      <alignment horizontal="justify" vertical="top" wrapText="1"/>
    </xf>
    <xf numFmtId="0" fontId="4" fillId="2" borderId="24" xfId="1" applyFont="1" applyFill="1" applyBorder="1" applyAlignment="1">
      <alignment horizontal="center" vertical="center" wrapText="1"/>
    </xf>
    <xf numFmtId="0" fontId="4" fillId="2" borderId="25" xfId="1" applyFont="1" applyFill="1" applyBorder="1" applyAlignment="1">
      <alignment horizontal="center" vertical="center" wrapText="1"/>
    </xf>
    <xf numFmtId="0" fontId="4" fillId="2" borderId="25" xfId="1" applyFont="1" applyFill="1" applyBorder="1" applyAlignment="1">
      <alignment horizontal="center" vertical="center"/>
    </xf>
    <xf numFmtId="0" fontId="4" fillId="2" borderId="27" xfId="1" applyFont="1" applyFill="1" applyBorder="1" applyAlignment="1">
      <alignment horizontal="center" vertical="center"/>
    </xf>
    <xf numFmtId="0" fontId="35" fillId="0" borderId="0" xfId="1" applyFont="1" applyAlignment="1">
      <alignment horizontal="left" vertical="center" wrapText="1"/>
    </xf>
    <xf numFmtId="0" fontId="35" fillId="0" borderId="0" xfId="1" applyFont="1" applyAlignment="1">
      <alignment horizontal="left" vertical="center"/>
    </xf>
    <xf numFmtId="0" fontId="35" fillId="2" borderId="19" xfId="1" applyFont="1" applyFill="1" applyBorder="1" applyAlignment="1">
      <alignment horizontal="center" vertical="center" wrapText="1"/>
    </xf>
    <xf numFmtId="0" fontId="35" fillId="2" borderId="20" xfId="1" applyFont="1" applyFill="1" applyBorder="1" applyAlignment="1">
      <alignment horizontal="center" vertical="center" wrapText="1"/>
    </xf>
    <xf numFmtId="0" fontId="35" fillId="2" borderId="20" xfId="1" applyFont="1" applyFill="1" applyBorder="1" applyAlignment="1">
      <alignment horizontal="center" vertical="center"/>
    </xf>
    <xf numFmtId="0" fontId="35" fillId="2" borderId="21" xfId="1" applyFont="1" applyFill="1" applyBorder="1" applyAlignment="1">
      <alignment horizontal="center" vertical="center"/>
    </xf>
    <xf numFmtId="0" fontId="4" fillId="5" borderId="24" xfId="1" applyFont="1" applyFill="1" applyBorder="1" applyAlignment="1">
      <alignment horizontal="center" vertical="center" wrapText="1"/>
    </xf>
    <xf numFmtId="0" fontId="4" fillId="5" borderId="25" xfId="1" applyFont="1" applyFill="1" applyBorder="1" applyAlignment="1">
      <alignment horizontal="center" vertical="center" wrapText="1"/>
    </xf>
    <xf numFmtId="0" fontId="4" fillId="5" borderId="25" xfId="1" applyFont="1" applyFill="1" applyBorder="1" applyAlignment="1">
      <alignment horizontal="center" vertical="center"/>
    </xf>
    <xf numFmtId="0" fontId="4" fillId="5" borderId="27" xfId="1" applyFont="1" applyFill="1" applyBorder="1" applyAlignment="1">
      <alignment horizontal="center" vertical="center"/>
    </xf>
    <xf numFmtId="0" fontId="4" fillId="6" borderId="24" xfId="1" applyFont="1" applyFill="1" applyBorder="1" applyAlignment="1">
      <alignment horizontal="center" vertical="center" wrapText="1"/>
    </xf>
    <xf numFmtId="0" fontId="4" fillId="6" borderId="25" xfId="1" applyFont="1" applyFill="1" applyBorder="1" applyAlignment="1">
      <alignment horizontal="center" vertical="center"/>
    </xf>
    <xf numFmtId="0" fontId="4" fillId="6" borderId="27" xfId="1" applyFont="1" applyFill="1" applyBorder="1" applyAlignment="1">
      <alignment horizontal="center" vertical="center"/>
    </xf>
    <xf numFmtId="0" fontId="35" fillId="0" borderId="0" xfId="1" applyFont="1" applyBorder="1" applyAlignment="1">
      <alignment horizontal="left" vertical="center" wrapText="1"/>
    </xf>
    <xf numFmtId="0" fontId="18" fillId="0" borderId="0" xfId="1" applyFont="1" applyBorder="1" applyAlignment="1">
      <alignment horizontal="left" vertical="center" wrapText="1"/>
    </xf>
    <xf numFmtId="0" fontId="11" fillId="3" borderId="26" xfId="1" applyFont="1" applyFill="1" applyBorder="1" applyAlignment="1">
      <alignment horizontal="center" vertical="center" wrapText="1"/>
    </xf>
    <xf numFmtId="0" fontId="11" fillId="3" borderId="30" xfId="1" applyFont="1" applyFill="1" applyBorder="1" applyAlignment="1">
      <alignment horizontal="center" vertical="center" wrapText="1"/>
    </xf>
    <xf numFmtId="0" fontId="11" fillId="3" borderId="28" xfId="1" applyFont="1" applyFill="1" applyBorder="1" applyAlignment="1">
      <alignment horizontal="center" vertical="center" wrapText="1"/>
    </xf>
    <xf numFmtId="0" fontId="31" fillId="15" borderId="3" xfId="0" applyFont="1" applyFill="1" applyBorder="1" applyAlignment="1">
      <alignment horizontal="center" vertical="center"/>
    </xf>
    <xf numFmtId="0" fontId="31" fillId="15" borderId="2" xfId="0" applyFont="1" applyFill="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43" fillId="0" borderId="29" xfId="0" applyFont="1" applyBorder="1" applyAlignment="1">
      <alignment horizontal="center" vertical="center"/>
    </xf>
  </cellXfs>
  <cellStyles count="5">
    <cellStyle name="Normal" xfId="0" builtinId="0"/>
    <cellStyle name="Normal 2" xfId="1"/>
    <cellStyle name="Normal 3" xfId="2"/>
    <cellStyle name="Normal 3 2" xfId="3"/>
    <cellStyle name="Normal 4" xfId="4"/>
  </cellStyles>
  <dxfs count="0"/>
  <tableStyles count="0" defaultTableStyle="TableStyleMedium2" defaultPivotStyle="PivotStyleLight16"/>
  <colors>
    <mruColors>
      <color rgb="FFECF0F8"/>
      <color rgb="FFECF5E7"/>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N22"/>
  <sheetViews>
    <sheetView zoomScale="60" zoomScaleNormal="60" workbookViewId="0">
      <pane ySplit="4" topLeftCell="A5" activePane="bottomLeft" state="frozen"/>
      <selection pane="bottomLeft" activeCell="A5" sqref="A5"/>
    </sheetView>
  </sheetViews>
  <sheetFormatPr baseColWidth="10" defaultColWidth="9.109375" defaultRowHeight="14.4" x14ac:dyDescent="0.3"/>
  <cols>
    <col min="1" max="1" width="73" style="179" customWidth="1"/>
    <col min="2" max="3" width="25.6640625" style="179" customWidth="1"/>
    <col min="4" max="4" width="35.6640625" style="179" customWidth="1"/>
    <col min="5" max="5" width="76.88671875" style="179" customWidth="1"/>
    <col min="6" max="6" width="35.6640625" style="179" customWidth="1"/>
    <col min="7" max="7" width="40.33203125" style="179" customWidth="1"/>
    <col min="8" max="8" width="41.44140625" style="179" customWidth="1"/>
    <col min="9" max="10" width="20.6640625" style="179" customWidth="1"/>
    <col min="11" max="11" width="34" style="179" customWidth="1"/>
    <col min="12" max="13" width="25.6640625" style="179" customWidth="1"/>
    <col min="14" max="14" width="30.6640625" style="179" customWidth="1"/>
    <col min="15" max="16" width="28.44140625" style="179" customWidth="1"/>
    <col min="17" max="36" width="5.5546875" style="179" customWidth="1"/>
    <col min="37" max="16384" width="9.109375" style="179"/>
  </cols>
  <sheetData>
    <row r="1" spans="1:40" s="191" customFormat="1" ht="28.2" customHeight="1" x14ac:dyDescent="0.4">
      <c r="A1" s="273" t="s">
        <v>1179</v>
      </c>
      <c r="B1" s="274"/>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c r="AI1" s="274"/>
      <c r="AJ1" s="274"/>
      <c r="AK1" s="274"/>
      <c r="AL1" s="274"/>
      <c r="AM1" s="274"/>
      <c r="AN1" s="190"/>
    </row>
    <row r="2" spans="1:40" s="191" customFormat="1" ht="28.2" customHeight="1" x14ac:dyDescent="0.4">
      <c r="A2" s="273" t="s">
        <v>568</v>
      </c>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274"/>
      <c r="AE2" s="274"/>
      <c r="AF2" s="274"/>
      <c r="AG2" s="274"/>
      <c r="AH2" s="274"/>
      <c r="AI2" s="274"/>
      <c r="AJ2" s="274"/>
      <c r="AK2" s="274"/>
      <c r="AL2" s="274"/>
      <c r="AM2" s="274"/>
      <c r="AN2" s="190"/>
    </row>
    <row r="3" spans="1:40" s="191" customFormat="1" ht="28.2" customHeight="1" thickBot="1" x14ac:dyDescent="0.45">
      <c r="A3" s="273" t="s">
        <v>567</v>
      </c>
      <c r="B3" s="274"/>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c r="AG3" s="274"/>
      <c r="AH3" s="274"/>
      <c r="AI3" s="274"/>
      <c r="AJ3" s="274"/>
      <c r="AK3" s="274"/>
      <c r="AL3" s="274"/>
      <c r="AM3" s="274"/>
      <c r="AN3" s="190"/>
    </row>
    <row r="4" spans="1:40" ht="41.4" customHeight="1" thickBot="1" x14ac:dyDescent="0.35">
      <c r="A4" s="169" t="s">
        <v>2</v>
      </c>
      <c r="B4" s="169" t="s">
        <v>3</v>
      </c>
      <c r="C4" s="169" t="s">
        <v>4</v>
      </c>
      <c r="D4" s="169" t="s">
        <v>5</v>
      </c>
      <c r="E4" s="169" t="s">
        <v>6</v>
      </c>
      <c r="F4" s="169" t="s">
        <v>7</v>
      </c>
      <c r="G4" s="169" t="s">
        <v>8</v>
      </c>
      <c r="H4" s="169" t="s">
        <v>9</v>
      </c>
      <c r="I4" s="169" t="s">
        <v>566</v>
      </c>
      <c r="J4" s="169" t="s">
        <v>1049</v>
      </c>
      <c r="K4" s="169" t="s">
        <v>12</v>
      </c>
      <c r="L4" s="169" t="s">
        <v>13</v>
      </c>
      <c r="M4" s="169" t="s">
        <v>14</v>
      </c>
      <c r="N4" s="169" t="s">
        <v>15</v>
      </c>
      <c r="O4" s="169" t="s">
        <v>16</v>
      </c>
      <c r="P4" s="169" t="s">
        <v>1050</v>
      </c>
      <c r="Q4" s="275" t="s">
        <v>874</v>
      </c>
      <c r="R4" s="275"/>
      <c r="S4" s="276"/>
      <c r="T4" s="276"/>
      <c r="U4" s="275" t="s">
        <v>870</v>
      </c>
      <c r="V4" s="276"/>
      <c r="W4" s="276"/>
      <c r="X4" s="276"/>
      <c r="Y4" s="275" t="s">
        <v>871</v>
      </c>
      <c r="Z4" s="276"/>
      <c r="AA4" s="276"/>
      <c r="AB4" s="276"/>
      <c r="AC4" s="275" t="s">
        <v>872</v>
      </c>
      <c r="AD4" s="276"/>
      <c r="AE4" s="276"/>
      <c r="AF4" s="276"/>
      <c r="AG4" s="275" t="s">
        <v>873</v>
      </c>
      <c r="AH4" s="276"/>
      <c r="AI4" s="276"/>
      <c r="AJ4" s="276"/>
      <c r="AK4" s="181"/>
      <c r="AL4" s="181"/>
      <c r="AM4" s="181"/>
      <c r="AN4" s="180"/>
    </row>
    <row r="5" spans="1:40" ht="105.6" x14ac:dyDescent="0.3">
      <c r="A5" s="16" t="s">
        <v>565</v>
      </c>
      <c r="B5" s="14" t="s">
        <v>516</v>
      </c>
      <c r="C5" s="13" t="s">
        <v>564</v>
      </c>
      <c r="D5" s="13" t="s">
        <v>563</v>
      </c>
      <c r="E5" s="182" t="s">
        <v>1174</v>
      </c>
      <c r="F5" s="13" t="s">
        <v>562</v>
      </c>
      <c r="G5" s="13" t="s">
        <v>1142</v>
      </c>
      <c r="H5" s="13" t="s">
        <v>1150</v>
      </c>
      <c r="I5" s="13" t="s">
        <v>78</v>
      </c>
      <c r="J5" s="13">
        <v>1</v>
      </c>
      <c r="K5" s="13" t="s">
        <v>561</v>
      </c>
      <c r="L5" s="13" t="s">
        <v>752</v>
      </c>
      <c r="M5" s="13" t="s">
        <v>1143</v>
      </c>
      <c r="N5" s="13"/>
      <c r="O5" s="13" t="s">
        <v>1144</v>
      </c>
      <c r="P5" s="13" t="s">
        <v>1137</v>
      </c>
      <c r="Q5" s="183"/>
      <c r="R5" s="183"/>
      <c r="S5" s="183"/>
      <c r="T5" s="183"/>
      <c r="U5" s="13"/>
      <c r="V5" s="13"/>
      <c r="W5" s="13"/>
      <c r="X5" s="13"/>
      <c r="Y5" s="13"/>
      <c r="Z5" s="13"/>
      <c r="AA5" s="13"/>
      <c r="AB5" s="13"/>
      <c r="AC5" s="13"/>
      <c r="AD5" s="13"/>
      <c r="AE5" s="13"/>
      <c r="AF5" s="13"/>
      <c r="AG5" s="13"/>
      <c r="AH5" s="13"/>
      <c r="AI5" s="13"/>
      <c r="AJ5" s="13"/>
      <c r="AK5" s="180"/>
      <c r="AL5" s="180"/>
      <c r="AM5" s="180"/>
      <c r="AN5" s="180"/>
    </row>
    <row r="6" spans="1:40" ht="198" x14ac:dyDescent="0.3">
      <c r="A6" s="16" t="s">
        <v>559</v>
      </c>
      <c r="B6" s="14" t="s">
        <v>516</v>
      </c>
      <c r="C6" s="13" t="s">
        <v>558</v>
      </c>
      <c r="D6" s="13" t="s">
        <v>560</v>
      </c>
      <c r="E6" s="25" t="s">
        <v>1155</v>
      </c>
      <c r="F6" s="13" t="s">
        <v>1086</v>
      </c>
      <c r="G6" s="13" t="s">
        <v>515</v>
      </c>
      <c r="H6" s="13" t="s">
        <v>1156</v>
      </c>
      <c r="I6" s="13" t="s">
        <v>90</v>
      </c>
      <c r="J6" s="13">
        <v>1</v>
      </c>
      <c r="K6" s="13" t="s">
        <v>1157</v>
      </c>
      <c r="L6" s="13" t="s">
        <v>1085</v>
      </c>
      <c r="M6" s="13" t="s">
        <v>1087</v>
      </c>
      <c r="N6" s="12"/>
      <c r="O6" s="13" t="s">
        <v>1144</v>
      </c>
      <c r="P6" s="13" t="s">
        <v>1137</v>
      </c>
      <c r="Q6" s="183"/>
      <c r="R6" s="183"/>
      <c r="S6" s="183"/>
      <c r="T6" s="183"/>
      <c r="U6" s="183"/>
      <c r="V6" s="183"/>
      <c r="W6" s="183"/>
      <c r="X6" s="183"/>
      <c r="Y6" s="183"/>
      <c r="Z6" s="183"/>
      <c r="AA6" s="183"/>
      <c r="AB6" s="183"/>
      <c r="AC6" s="183"/>
      <c r="AD6" s="183"/>
      <c r="AE6" s="183"/>
      <c r="AF6" s="183"/>
      <c r="AG6" s="183"/>
      <c r="AH6" s="183"/>
      <c r="AI6" s="183"/>
      <c r="AJ6" s="183"/>
      <c r="AK6" s="180"/>
      <c r="AL6" s="180"/>
      <c r="AM6" s="180"/>
      <c r="AN6" s="180"/>
    </row>
    <row r="7" spans="1:40" ht="118.8" x14ac:dyDescent="0.3">
      <c r="A7" s="16" t="s">
        <v>559</v>
      </c>
      <c r="B7" s="14" t="s">
        <v>516</v>
      </c>
      <c r="C7" s="13" t="s">
        <v>558</v>
      </c>
      <c r="D7" s="13" t="s">
        <v>557</v>
      </c>
      <c r="E7" s="13" t="s">
        <v>1089</v>
      </c>
      <c r="F7" s="13" t="s">
        <v>1088</v>
      </c>
      <c r="G7" s="13" t="s">
        <v>553</v>
      </c>
      <c r="H7" s="13" t="s">
        <v>1090</v>
      </c>
      <c r="I7" s="13" t="s">
        <v>90</v>
      </c>
      <c r="J7" s="13">
        <v>2</v>
      </c>
      <c r="K7" s="12" t="s">
        <v>753</v>
      </c>
      <c r="L7" s="13" t="s">
        <v>1095</v>
      </c>
      <c r="M7" s="13" t="s">
        <v>533</v>
      </c>
      <c r="N7" s="12"/>
      <c r="O7" s="13" t="s">
        <v>556</v>
      </c>
      <c r="P7" s="13" t="s">
        <v>1173</v>
      </c>
      <c r="Q7" s="183"/>
      <c r="R7" s="183"/>
      <c r="S7" s="183"/>
      <c r="T7" s="183"/>
      <c r="U7" s="183"/>
      <c r="V7" s="183"/>
      <c r="W7" s="183"/>
      <c r="X7" s="183"/>
      <c r="Y7" s="183"/>
      <c r="Z7" s="183"/>
      <c r="AA7" s="183"/>
      <c r="AB7" s="183"/>
      <c r="AC7" s="183"/>
      <c r="AD7" s="183"/>
      <c r="AE7" s="183"/>
      <c r="AF7" s="183"/>
      <c r="AG7" s="183"/>
      <c r="AH7" s="183"/>
      <c r="AI7" s="183"/>
      <c r="AJ7" s="183"/>
      <c r="AK7" s="180"/>
      <c r="AL7" s="180"/>
      <c r="AM7" s="180"/>
      <c r="AN7" s="180"/>
    </row>
    <row r="8" spans="1:40" ht="184.8" x14ac:dyDescent="0.3">
      <c r="A8" s="16" t="s">
        <v>555</v>
      </c>
      <c r="B8" s="14" t="s">
        <v>516</v>
      </c>
      <c r="C8" s="13" t="s">
        <v>744</v>
      </c>
      <c r="D8" s="13" t="s">
        <v>554</v>
      </c>
      <c r="E8" s="184" t="s">
        <v>1128</v>
      </c>
      <c r="F8" s="13" t="s">
        <v>1127</v>
      </c>
      <c r="G8" s="13" t="s">
        <v>703</v>
      </c>
      <c r="H8" s="13" t="s">
        <v>1129</v>
      </c>
      <c r="I8" s="13" t="s">
        <v>96</v>
      </c>
      <c r="J8" s="13">
        <v>1</v>
      </c>
      <c r="K8" s="13" t="s">
        <v>1130</v>
      </c>
      <c r="L8" s="13" t="s">
        <v>745</v>
      </c>
      <c r="M8" s="13" t="s">
        <v>552</v>
      </c>
      <c r="N8" s="13"/>
      <c r="O8" s="13"/>
      <c r="P8" s="13" t="s">
        <v>1138</v>
      </c>
      <c r="Q8" s="185"/>
      <c r="R8" s="185"/>
      <c r="S8" s="185"/>
      <c r="T8" s="185"/>
      <c r="U8" s="13"/>
      <c r="V8" s="13"/>
      <c r="W8" s="13"/>
      <c r="X8" s="13"/>
      <c r="Y8" s="13"/>
      <c r="Z8" s="13"/>
      <c r="AA8" s="13"/>
      <c r="AB8" s="13"/>
      <c r="AC8" s="13"/>
      <c r="AD8" s="13"/>
      <c r="AE8" s="13"/>
      <c r="AF8" s="13"/>
      <c r="AG8" s="13"/>
      <c r="AH8" s="13"/>
      <c r="AI8" s="13"/>
      <c r="AJ8" s="13"/>
      <c r="AK8" s="180"/>
      <c r="AL8" s="180"/>
      <c r="AM8" s="180"/>
      <c r="AN8" s="180"/>
    </row>
    <row r="9" spans="1:40" ht="174" customHeight="1" x14ac:dyDescent="0.3">
      <c r="A9" s="17" t="s">
        <v>551</v>
      </c>
      <c r="B9" s="14" t="s">
        <v>516</v>
      </c>
      <c r="C9" s="13" t="s">
        <v>744</v>
      </c>
      <c r="D9" s="13" t="s">
        <v>746</v>
      </c>
      <c r="E9" s="13" t="s">
        <v>747</v>
      </c>
      <c r="F9" s="13" t="s">
        <v>748</v>
      </c>
      <c r="G9" s="13">
        <v>0</v>
      </c>
      <c r="H9" s="13" t="s">
        <v>1131</v>
      </c>
      <c r="I9" s="13" t="s">
        <v>90</v>
      </c>
      <c r="J9" s="13">
        <v>3</v>
      </c>
      <c r="K9" s="13" t="s">
        <v>1132</v>
      </c>
      <c r="L9" s="13" t="s">
        <v>1133</v>
      </c>
      <c r="M9" s="13" t="s">
        <v>1134</v>
      </c>
      <c r="N9" s="13"/>
      <c r="O9" s="13"/>
      <c r="P9" s="13" t="s">
        <v>1138</v>
      </c>
      <c r="Q9" s="185"/>
      <c r="R9" s="185"/>
      <c r="S9" s="185"/>
      <c r="T9" s="185"/>
      <c r="U9" s="185"/>
      <c r="V9" s="185"/>
      <c r="W9" s="185"/>
      <c r="X9" s="185"/>
      <c r="Y9" s="185"/>
      <c r="Z9" s="185"/>
      <c r="AA9" s="185"/>
      <c r="AB9" s="185"/>
      <c r="AC9" s="185"/>
      <c r="AD9" s="185"/>
      <c r="AE9" s="185"/>
      <c r="AF9" s="185"/>
      <c r="AG9" s="185"/>
      <c r="AH9" s="185"/>
      <c r="AI9" s="185"/>
      <c r="AJ9" s="185"/>
      <c r="AK9" s="180"/>
      <c r="AL9" s="180"/>
      <c r="AM9" s="180"/>
      <c r="AN9" s="180"/>
    </row>
    <row r="10" spans="1:40" ht="158.4" x14ac:dyDescent="0.3">
      <c r="A10" s="16" t="s">
        <v>551</v>
      </c>
      <c r="B10" s="14" t="s">
        <v>516</v>
      </c>
      <c r="C10" s="13" t="s">
        <v>550</v>
      </c>
      <c r="D10" s="13" t="s">
        <v>1091</v>
      </c>
      <c r="E10" s="13" t="s">
        <v>1158</v>
      </c>
      <c r="F10" s="13" t="s">
        <v>1096</v>
      </c>
      <c r="G10" s="13" t="s">
        <v>1092</v>
      </c>
      <c r="H10" s="13" t="s">
        <v>1151</v>
      </c>
      <c r="I10" s="13" t="s">
        <v>90</v>
      </c>
      <c r="J10" s="13">
        <v>2</v>
      </c>
      <c r="K10" s="13" t="s">
        <v>1093</v>
      </c>
      <c r="L10" s="13" t="s">
        <v>1094</v>
      </c>
      <c r="M10" s="13" t="s">
        <v>549</v>
      </c>
      <c r="N10" s="12"/>
      <c r="O10" s="12"/>
      <c r="P10" s="13" t="s">
        <v>1138</v>
      </c>
      <c r="Q10" s="185"/>
      <c r="R10" s="185"/>
      <c r="S10" s="185"/>
      <c r="T10" s="185"/>
      <c r="U10" s="185"/>
      <c r="V10" s="185"/>
      <c r="W10" s="185"/>
      <c r="X10" s="185"/>
      <c r="Y10" s="185"/>
      <c r="Z10" s="185"/>
      <c r="AA10" s="185"/>
      <c r="AB10" s="185"/>
      <c r="AC10" s="185"/>
      <c r="AD10" s="185"/>
      <c r="AE10" s="185"/>
      <c r="AF10" s="185"/>
      <c r="AG10" s="185"/>
      <c r="AH10" s="185"/>
      <c r="AI10" s="185"/>
      <c r="AJ10" s="185"/>
      <c r="AK10" s="180"/>
      <c r="AL10" s="180"/>
      <c r="AM10" s="180"/>
      <c r="AN10" s="180"/>
    </row>
    <row r="11" spans="1:40" ht="79.2" x14ac:dyDescent="0.3">
      <c r="A11" s="17" t="s">
        <v>548</v>
      </c>
      <c r="B11" s="14" t="s">
        <v>516</v>
      </c>
      <c r="C11" s="13" t="s">
        <v>547</v>
      </c>
      <c r="D11" s="13" t="s">
        <v>546</v>
      </c>
      <c r="E11" s="13" t="s">
        <v>545</v>
      </c>
      <c r="F11" s="13" t="s">
        <v>544</v>
      </c>
      <c r="G11" s="13">
        <v>0</v>
      </c>
      <c r="H11" s="13" t="s">
        <v>1159</v>
      </c>
      <c r="I11" s="13" t="s">
        <v>78</v>
      </c>
      <c r="J11" s="13">
        <v>2</v>
      </c>
      <c r="K11" s="13" t="s">
        <v>543</v>
      </c>
      <c r="L11" s="13" t="s">
        <v>261</v>
      </c>
      <c r="M11" s="13" t="s">
        <v>542</v>
      </c>
      <c r="N11" s="13"/>
      <c r="O11" s="13"/>
      <c r="P11" s="13" t="s">
        <v>1139</v>
      </c>
      <c r="Q11" s="185"/>
      <c r="R11" s="185"/>
      <c r="S11" s="185"/>
      <c r="T11" s="185"/>
      <c r="U11" s="186"/>
      <c r="V11" s="186"/>
      <c r="W11" s="186"/>
      <c r="X11" s="186"/>
      <c r="Y11" s="186"/>
      <c r="Z11" s="186"/>
      <c r="AA11" s="186"/>
      <c r="AB11" s="186"/>
      <c r="AC11" s="186"/>
      <c r="AD11" s="186"/>
      <c r="AE11" s="186"/>
      <c r="AF11" s="186"/>
      <c r="AG11" s="186"/>
      <c r="AH11" s="186"/>
      <c r="AI11" s="186"/>
      <c r="AJ11" s="186"/>
      <c r="AK11" s="180"/>
      <c r="AL11" s="180"/>
      <c r="AM11" s="180"/>
      <c r="AN11" s="180"/>
    </row>
    <row r="12" spans="1:40" ht="79.2" x14ac:dyDescent="0.3">
      <c r="A12" s="17" t="s">
        <v>537</v>
      </c>
      <c r="B12" s="14" t="s">
        <v>516</v>
      </c>
      <c r="C12" s="13" t="s">
        <v>547</v>
      </c>
      <c r="D12" s="13" t="s">
        <v>1017</v>
      </c>
      <c r="E12" s="13" t="s">
        <v>541</v>
      </c>
      <c r="F12" s="13" t="s">
        <v>540</v>
      </c>
      <c r="G12" s="13">
        <v>0</v>
      </c>
      <c r="H12" s="13" t="s">
        <v>1135</v>
      </c>
      <c r="I12" s="13" t="s">
        <v>96</v>
      </c>
      <c r="J12" s="13">
        <v>2</v>
      </c>
      <c r="K12" s="13" t="s">
        <v>539</v>
      </c>
      <c r="L12" s="13" t="s">
        <v>1145</v>
      </c>
      <c r="M12" s="13" t="s">
        <v>538</v>
      </c>
      <c r="N12" s="13"/>
      <c r="O12" s="13"/>
      <c r="P12" s="13" t="s">
        <v>1139</v>
      </c>
      <c r="Q12" s="185"/>
      <c r="R12" s="185"/>
      <c r="S12" s="185"/>
      <c r="T12" s="185"/>
      <c r="U12" s="185"/>
      <c r="V12" s="185"/>
      <c r="W12" s="185"/>
      <c r="X12" s="185"/>
      <c r="Y12" s="187"/>
      <c r="Z12" s="187"/>
      <c r="AA12" s="187"/>
      <c r="AB12" s="187"/>
      <c r="AC12" s="186"/>
      <c r="AD12" s="186"/>
      <c r="AE12" s="186"/>
      <c r="AF12" s="186"/>
      <c r="AG12" s="186"/>
      <c r="AH12" s="186"/>
      <c r="AI12" s="186"/>
      <c r="AJ12" s="186"/>
      <c r="AK12" s="180"/>
      <c r="AL12" s="180"/>
      <c r="AM12" s="180"/>
      <c r="AN12" s="180"/>
    </row>
    <row r="13" spans="1:40" ht="79.2" x14ac:dyDescent="0.3">
      <c r="A13" s="17" t="s">
        <v>537</v>
      </c>
      <c r="B13" s="14" t="s">
        <v>516</v>
      </c>
      <c r="C13" s="13" t="s">
        <v>1015</v>
      </c>
      <c r="D13" s="13" t="s">
        <v>1016</v>
      </c>
      <c r="E13" s="13" t="s">
        <v>536</v>
      </c>
      <c r="F13" s="13" t="s">
        <v>535</v>
      </c>
      <c r="G13" s="13">
        <v>0</v>
      </c>
      <c r="H13" s="13" t="s">
        <v>1136</v>
      </c>
      <c r="I13" s="13" t="s">
        <v>96</v>
      </c>
      <c r="J13" s="13">
        <v>2</v>
      </c>
      <c r="K13" s="13" t="s">
        <v>1146</v>
      </c>
      <c r="L13" s="13" t="s">
        <v>534</v>
      </c>
      <c r="M13" s="13" t="s">
        <v>513</v>
      </c>
      <c r="N13" s="13"/>
      <c r="O13" s="13"/>
      <c r="P13" s="13" t="s">
        <v>1140</v>
      </c>
      <c r="Q13" s="185"/>
      <c r="R13" s="185"/>
      <c r="S13" s="185"/>
      <c r="T13" s="185"/>
      <c r="U13" s="185"/>
      <c r="V13" s="185"/>
      <c r="W13" s="185"/>
      <c r="X13" s="185"/>
      <c r="Y13" s="187"/>
      <c r="Z13" s="187"/>
      <c r="AA13" s="187"/>
      <c r="AB13" s="187"/>
      <c r="AC13" s="186"/>
      <c r="AD13" s="186"/>
      <c r="AE13" s="186"/>
      <c r="AF13" s="186"/>
      <c r="AG13" s="186"/>
      <c r="AH13" s="186"/>
      <c r="AI13" s="186"/>
      <c r="AJ13" s="186"/>
      <c r="AK13" s="180"/>
      <c r="AL13" s="180"/>
      <c r="AM13" s="180"/>
      <c r="AN13" s="180"/>
    </row>
    <row r="14" spans="1:40" ht="79.2" x14ac:dyDescent="0.3">
      <c r="A14" s="15" t="s">
        <v>527</v>
      </c>
      <c r="B14" s="14" t="s">
        <v>516</v>
      </c>
      <c r="C14" s="13" t="s">
        <v>1018</v>
      </c>
      <c r="D14" s="13" t="s">
        <v>1019</v>
      </c>
      <c r="E14" s="13" t="s">
        <v>1107</v>
      </c>
      <c r="F14" s="13" t="s">
        <v>1126</v>
      </c>
      <c r="G14" s="13" t="s">
        <v>749</v>
      </c>
      <c r="H14" s="13" t="s">
        <v>1147</v>
      </c>
      <c r="I14" s="13" t="s">
        <v>90</v>
      </c>
      <c r="J14" s="13">
        <v>2</v>
      </c>
      <c r="K14" s="13" t="s">
        <v>1148</v>
      </c>
      <c r="L14" s="178" t="s">
        <v>1097</v>
      </c>
      <c r="M14" s="13" t="s">
        <v>1098</v>
      </c>
      <c r="N14" s="13"/>
      <c r="O14" s="13" t="s">
        <v>532</v>
      </c>
      <c r="P14" s="13" t="s">
        <v>1139</v>
      </c>
      <c r="Q14" s="185"/>
      <c r="R14" s="185"/>
      <c r="S14" s="185"/>
      <c r="T14" s="185"/>
      <c r="U14" s="185"/>
      <c r="V14" s="185"/>
      <c r="W14" s="185"/>
      <c r="X14" s="185"/>
      <c r="Y14" s="185"/>
      <c r="Z14" s="185"/>
      <c r="AA14" s="185"/>
      <c r="AB14" s="185"/>
      <c r="AC14" s="185"/>
      <c r="AD14" s="185"/>
      <c r="AE14" s="185"/>
      <c r="AF14" s="185"/>
      <c r="AG14" s="185"/>
      <c r="AH14" s="185"/>
      <c r="AI14" s="185"/>
      <c r="AJ14" s="185"/>
      <c r="AK14" s="180"/>
      <c r="AL14" s="180"/>
      <c r="AM14" s="180"/>
      <c r="AN14" s="180"/>
    </row>
    <row r="15" spans="1:40" ht="92.4" x14ac:dyDescent="0.3">
      <c r="A15" s="15" t="s">
        <v>527</v>
      </c>
      <c r="B15" s="14" t="s">
        <v>516</v>
      </c>
      <c r="C15" s="13" t="s">
        <v>1018</v>
      </c>
      <c r="D15" s="13" t="s">
        <v>1020</v>
      </c>
      <c r="E15" s="13" t="s">
        <v>1106</v>
      </c>
      <c r="F15" s="13" t="s">
        <v>531</v>
      </c>
      <c r="G15" s="13" t="s">
        <v>749</v>
      </c>
      <c r="H15" s="13" t="s">
        <v>1152</v>
      </c>
      <c r="I15" s="13" t="s">
        <v>90</v>
      </c>
      <c r="J15" s="13">
        <v>2</v>
      </c>
      <c r="K15" s="13" t="s">
        <v>1099</v>
      </c>
      <c r="L15" s="177" t="s">
        <v>1100</v>
      </c>
      <c r="M15" s="13" t="s">
        <v>524</v>
      </c>
      <c r="N15" s="13"/>
      <c r="O15" s="13" t="s">
        <v>530</v>
      </c>
      <c r="P15" s="13" t="s">
        <v>1139</v>
      </c>
      <c r="Q15" s="185"/>
      <c r="R15" s="185"/>
      <c r="S15" s="185"/>
      <c r="T15" s="185"/>
      <c r="U15" s="185"/>
      <c r="V15" s="185"/>
      <c r="W15" s="185"/>
      <c r="X15" s="185"/>
      <c r="Y15" s="185"/>
      <c r="Z15" s="185"/>
      <c r="AA15" s="185"/>
      <c r="AB15" s="185"/>
      <c r="AC15" s="185"/>
      <c r="AD15" s="185"/>
      <c r="AE15" s="185"/>
      <c r="AF15" s="185"/>
      <c r="AG15" s="185"/>
      <c r="AH15" s="185"/>
      <c r="AI15" s="185"/>
      <c r="AJ15" s="185"/>
      <c r="AK15" s="180"/>
      <c r="AL15" s="180"/>
      <c r="AM15" s="180"/>
      <c r="AN15" s="180"/>
    </row>
    <row r="16" spans="1:40" ht="52.8" x14ac:dyDescent="0.3">
      <c r="A16" s="15" t="s">
        <v>527</v>
      </c>
      <c r="B16" s="14" t="s">
        <v>516</v>
      </c>
      <c r="C16" s="13" t="s">
        <v>1018</v>
      </c>
      <c r="D16" s="13" t="s">
        <v>1021</v>
      </c>
      <c r="E16" s="13" t="s">
        <v>1105</v>
      </c>
      <c r="F16" s="13" t="s">
        <v>529</v>
      </c>
      <c r="G16" s="13">
        <v>0</v>
      </c>
      <c r="H16" s="13" t="s">
        <v>1101</v>
      </c>
      <c r="I16" s="13" t="s">
        <v>90</v>
      </c>
      <c r="J16" s="13">
        <v>2</v>
      </c>
      <c r="K16" s="13" t="s">
        <v>528</v>
      </c>
      <c r="L16" s="177" t="s">
        <v>1100</v>
      </c>
      <c r="M16" s="13" t="s">
        <v>524</v>
      </c>
      <c r="N16" s="13"/>
      <c r="O16" s="13"/>
      <c r="P16" s="13" t="s">
        <v>1139</v>
      </c>
      <c r="Q16" s="185"/>
      <c r="R16" s="185"/>
      <c r="S16" s="185"/>
      <c r="T16" s="185"/>
      <c r="U16" s="185"/>
      <c r="V16" s="185"/>
      <c r="W16" s="185"/>
      <c r="X16" s="185"/>
      <c r="Y16" s="185"/>
      <c r="Z16" s="185"/>
      <c r="AA16" s="185"/>
      <c r="AB16" s="185"/>
      <c r="AC16" s="185"/>
      <c r="AD16" s="185"/>
      <c r="AE16" s="185"/>
      <c r="AF16" s="185"/>
      <c r="AG16" s="185"/>
      <c r="AH16" s="185"/>
      <c r="AI16" s="185"/>
      <c r="AJ16" s="185"/>
      <c r="AK16" s="180"/>
      <c r="AL16" s="180"/>
      <c r="AM16" s="180"/>
      <c r="AN16" s="180"/>
    </row>
    <row r="17" spans="1:40" ht="52.8" x14ac:dyDescent="0.3">
      <c r="A17" s="15" t="s">
        <v>527</v>
      </c>
      <c r="B17" s="14" t="s">
        <v>516</v>
      </c>
      <c r="C17" s="13" t="s">
        <v>1018</v>
      </c>
      <c r="D17" s="13" t="s">
        <v>1160</v>
      </c>
      <c r="E17" s="13" t="s">
        <v>1104</v>
      </c>
      <c r="F17" s="13" t="s">
        <v>526</v>
      </c>
      <c r="G17" s="13">
        <v>0</v>
      </c>
      <c r="H17" s="13" t="s">
        <v>1141</v>
      </c>
      <c r="I17" s="13" t="s">
        <v>90</v>
      </c>
      <c r="J17" s="13">
        <v>2</v>
      </c>
      <c r="K17" s="13" t="s">
        <v>1161</v>
      </c>
      <c r="L17" s="177" t="s">
        <v>525</v>
      </c>
      <c r="M17" s="13" t="s">
        <v>524</v>
      </c>
      <c r="N17" s="13"/>
      <c r="O17" s="13"/>
      <c r="P17" s="13" t="s">
        <v>1153</v>
      </c>
      <c r="Q17" s="185"/>
      <c r="R17" s="185"/>
      <c r="S17" s="185"/>
      <c r="T17" s="185"/>
      <c r="U17" s="185"/>
      <c r="V17" s="185"/>
      <c r="W17" s="185"/>
      <c r="X17" s="185"/>
      <c r="Y17" s="185"/>
      <c r="Z17" s="185"/>
      <c r="AA17" s="185"/>
      <c r="AB17" s="185"/>
      <c r="AC17" s="185"/>
      <c r="AD17" s="185"/>
      <c r="AE17" s="185"/>
      <c r="AF17" s="185"/>
      <c r="AG17" s="185"/>
      <c r="AH17" s="185"/>
      <c r="AI17" s="185"/>
      <c r="AJ17" s="185"/>
      <c r="AK17" s="180"/>
      <c r="AL17" s="180"/>
      <c r="AM17" s="180"/>
      <c r="AN17" s="180"/>
    </row>
    <row r="18" spans="1:40" ht="66" x14ac:dyDescent="0.3">
      <c r="A18" s="15" t="s">
        <v>750</v>
      </c>
      <c r="B18" s="14" t="s">
        <v>516</v>
      </c>
      <c r="C18" s="13" t="s">
        <v>1018</v>
      </c>
      <c r="D18" s="13" t="s">
        <v>1022</v>
      </c>
      <c r="E18" s="13" t="s">
        <v>1103</v>
      </c>
      <c r="F18" s="13" t="s">
        <v>522</v>
      </c>
      <c r="G18" s="13" t="s">
        <v>523</v>
      </c>
      <c r="H18" s="13" t="s">
        <v>1102</v>
      </c>
      <c r="I18" s="13" t="s">
        <v>90</v>
      </c>
      <c r="J18" s="13">
        <v>2</v>
      </c>
      <c r="K18" s="13" t="s">
        <v>520</v>
      </c>
      <c r="L18" s="178" t="s">
        <v>519</v>
      </c>
      <c r="M18" s="13" t="s">
        <v>1048</v>
      </c>
      <c r="N18" s="188"/>
      <c r="O18" s="13" t="s">
        <v>518</v>
      </c>
      <c r="P18" s="13" t="s">
        <v>1153</v>
      </c>
      <c r="Q18" s="185"/>
      <c r="R18" s="185"/>
      <c r="S18" s="185"/>
      <c r="T18" s="185"/>
      <c r="U18" s="185"/>
      <c r="V18" s="185"/>
      <c r="W18" s="185"/>
      <c r="X18" s="185"/>
      <c r="Y18" s="185"/>
      <c r="Z18" s="185"/>
      <c r="AA18" s="185"/>
      <c r="AB18" s="185"/>
      <c r="AC18" s="185"/>
      <c r="AD18" s="185"/>
      <c r="AE18" s="185"/>
      <c r="AF18" s="185"/>
      <c r="AG18" s="185"/>
      <c r="AH18" s="185"/>
      <c r="AI18" s="185"/>
      <c r="AJ18" s="185"/>
      <c r="AK18" s="180"/>
      <c r="AL18" s="180"/>
      <c r="AM18" s="180"/>
      <c r="AN18" s="180"/>
    </row>
    <row r="19" spans="1:40" ht="132" x14ac:dyDescent="0.3">
      <c r="A19" s="15" t="s">
        <v>1149</v>
      </c>
      <c r="B19" s="14" t="s">
        <v>516</v>
      </c>
      <c r="C19" s="13" t="s">
        <v>1023</v>
      </c>
      <c r="D19" s="13" t="s">
        <v>1024</v>
      </c>
      <c r="E19" s="13" t="s">
        <v>1108</v>
      </c>
      <c r="F19" s="13" t="s">
        <v>522</v>
      </c>
      <c r="G19" s="13" t="s">
        <v>521</v>
      </c>
      <c r="H19" s="13" t="s">
        <v>1102</v>
      </c>
      <c r="I19" s="13" t="s">
        <v>90</v>
      </c>
      <c r="J19" s="13">
        <v>2</v>
      </c>
      <c r="K19" s="13" t="s">
        <v>520</v>
      </c>
      <c r="L19" s="178" t="s">
        <v>519</v>
      </c>
      <c r="M19" s="13" t="s">
        <v>1048</v>
      </c>
      <c r="N19" s="188"/>
      <c r="O19" s="13" t="s">
        <v>518</v>
      </c>
      <c r="P19" s="13" t="s">
        <v>1153</v>
      </c>
      <c r="Q19" s="185"/>
      <c r="R19" s="185"/>
      <c r="S19" s="185"/>
      <c r="T19" s="185"/>
      <c r="U19" s="185"/>
      <c r="V19" s="185"/>
      <c r="W19" s="185"/>
      <c r="X19" s="185"/>
      <c r="Y19" s="185"/>
      <c r="Z19" s="185"/>
      <c r="AA19" s="185"/>
      <c r="AB19" s="185"/>
      <c r="AC19" s="185"/>
      <c r="AD19" s="185"/>
      <c r="AE19" s="185"/>
      <c r="AF19" s="185"/>
      <c r="AG19" s="185"/>
      <c r="AH19" s="185"/>
      <c r="AI19" s="185"/>
      <c r="AJ19" s="185"/>
      <c r="AK19" s="180"/>
      <c r="AL19" s="180"/>
      <c r="AM19" s="180"/>
      <c r="AN19" s="180"/>
    </row>
    <row r="20" spans="1:40" ht="171.6" x14ac:dyDescent="0.3">
      <c r="A20" s="15" t="s">
        <v>517</v>
      </c>
      <c r="B20" s="14" t="s">
        <v>516</v>
      </c>
      <c r="C20" s="13" t="s">
        <v>1025</v>
      </c>
      <c r="D20" s="13" t="s">
        <v>1026</v>
      </c>
      <c r="E20" s="184" t="s">
        <v>1117</v>
      </c>
      <c r="F20" s="13" t="s">
        <v>751</v>
      </c>
      <c r="G20" s="13" t="s">
        <v>515</v>
      </c>
      <c r="H20" s="13" t="s">
        <v>1154</v>
      </c>
      <c r="I20" s="13" t="s">
        <v>90</v>
      </c>
      <c r="J20" s="13">
        <v>1</v>
      </c>
      <c r="K20" s="13" t="s">
        <v>1118</v>
      </c>
      <c r="L20" s="13" t="s">
        <v>514</v>
      </c>
      <c r="M20" s="13" t="s">
        <v>513</v>
      </c>
      <c r="N20" s="13"/>
      <c r="O20" s="11"/>
      <c r="P20" s="13" t="s">
        <v>1139</v>
      </c>
      <c r="Q20" s="187"/>
      <c r="R20" s="187"/>
      <c r="S20" s="187"/>
      <c r="T20" s="187"/>
      <c r="U20" s="187"/>
      <c r="V20" s="187"/>
      <c r="W20" s="187"/>
      <c r="X20" s="187"/>
      <c r="Y20" s="187"/>
      <c r="Z20" s="187"/>
      <c r="AA20" s="187"/>
      <c r="AB20" s="187"/>
      <c r="AC20" s="187"/>
      <c r="AD20" s="187"/>
      <c r="AE20" s="187"/>
      <c r="AF20" s="187"/>
      <c r="AG20" s="187"/>
      <c r="AH20" s="187"/>
      <c r="AI20" s="187"/>
      <c r="AJ20" s="187"/>
      <c r="AK20" s="180"/>
      <c r="AL20" s="180"/>
      <c r="AM20" s="180"/>
      <c r="AN20" s="180"/>
    </row>
    <row r="21" spans="1:40" x14ac:dyDescent="0.3">
      <c r="Q21" s="188"/>
      <c r="R21" s="188"/>
      <c r="S21" s="188"/>
      <c r="T21" s="188"/>
      <c r="U21" s="188"/>
      <c r="V21" s="188"/>
      <c r="W21" s="188"/>
      <c r="X21" s="188"/>
      <c r="Y21" s="188"/>
      <c r="Z21" s="188"/>
      <c r="AA21" s="188"/>
      <c r="AB21" s="188"/>
      <c r="AC21" s="188"/>
      <c r="AD21" s="188"/>
      <c r="AE21" s="188"/>
      <c r="AF21" s="188"/>
      <c r="AG21" s="188"/>
      <c r="AH21" s="188"/>
      <c r="AI21" s="188"/>
      <c r="AJ21" s="188"/>
    </row>
    <row r="22" spans="1:40" ht="15.6" x14ac:dyDescent="0.3">
      <c r="A22" s="58" t="s">
        <v>1039</v>
      </c>
      <c r="B22" s="58">
        <v>1</v>
      </c>
      <c r="C22" s="58">
        <v>8</v>
      </c>
      <c r="D22" s="58">
        <v>16</v>
      </c>
      <c r="Q22" s="188"/>
      <c r="R22" s="188"/>
      <c r="S22" s="188"/>
      <c r="T22" s="188"/>
      <c r="U22" s="188"/>
      <c r="V22" s="188"/>
      <c r="W22" s="188"/>
      <c r="X22" s="188"/>
      <c r="Y22" s="188"/>
      <c r="Z22" s="188"/>
      <c r="AA22" s="188"/>
      <c r="AB22" s="188"/>
      <c r="AC22" s="188"/>
      <c r="AD22" s="188"/>
      <c r="AE22" s="188"/>
      <c r="AF22" s="188"/>
      <c r="AG22" s="188"/>
      <c r="AH22" s="188"/>
      <c r="AI22" s="188"/>
      <c r="AJ22" s="188"/>
    </row>
  </sheetData>
  <mergeCells count="8">
    <mergeCell ref="A1:AM1"/>
    <mergeCell ref="A2:AM2"/>
    <mergeCell ref="A3:AM3"/>
    <mergeCell ref="Q4:T4"/>
    <mergeCell ref="U4:X4"/>
    <mergeCell ref="Y4:AB4"/>
    <mergeCell ref="AC4:AF4"/>
    <mergeCell ref="AG4:AJ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W30"/>
  <sheetViews>
    <sheetView zoomScale="60" zoomScaleNormal="60" zoomScalePageLayoutView="80" workbookViewId="0">
      <pane ySplit="4" topLeftCell="A5" activePane="bottomLeft" state="frozen"/>
      <selection pane="bottomLeft" activeCell="A5" sqref="A5"/>
    </sheetView>
  </sheetViews>
  <sheetFormatPr baseColWidth="10" defaultColWidth="54.44140625" defaultRowHeight="13.8" x14ac:dyDescent="0.3"/>
  <cols>
    <col min="1" max="1" width="6.44140625" style="49" customWidth="1"/>
    <col min="2" max="2" width="65" style="23" customWidth="1"/>
    <col min="3" max="3" width="25.33203125" style="22" customWidth="1"/>
    <col min="4" max="4" width="20.88671875" style="22" customWidth="1"/>
    <col min="5" max="5" width="60.88671875" style="22" customWidth="1"/>
    <col min="6" max="6" width="62" style="22" bestFit="1" customWidth="1"/>
    <col min="7" max="7" width="34.109375" style="22" customWidth="1"/>
    <col min="8" max="8" width="25.44140625" style="22" customWidth="1"/>
    <col min="9" max="9" width="34.33203125" style="22" customWidth="1"/>
    <col min="10" max="10" width="25.5546875" style="22" customWidth="1"/>
    <col min="11" max="11" width="22.44140625" style="43" customWidth="1"/>
    <col min="12" max="12" width="40.5546875" style="43" customWidth="1"/>
    <col min="13" max="13" width="17" style="22" customWidth="1"/>
    <col min="14" max="14" width="26" style="22" customWidth="1"/>
    <col min="15" max="15" width="33.109375" style="22" customWidth="1"/>
    <col min="16" max="16" width="20.109375" style="22" customWidth="1"/>
    <col min="17" max="17" width="19.109375" style="22" customWidth="1"/>
    <col min="18" max="37" width="5.88671875" style="22" customWidth="1"/>
    <col min="38" max="38" width="24.44140625" style="126" customWidth="1"/>
    <col min="39" max="16384" width="54.44140625" style="22"/>
  </cols>
  <sheetData>
    <row r="1" spans="1:38" s="205" customFormat="1" ht="21" x14ac:dyDescent="0.3">
      <c r="A1" s="203"/>
      <c r="B1" s="277" t="s">
        <v>0</v>
      </c>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277"/>
      <c r="AL1" s="204"/>
    </row>
    <row r="2" spans="1:38" s="208" customFormat="1" ht="21" x14ac:dyDescent="0.3">
      <c r="A2" s="206"/>
      <c r="B2" s="278" t="s">
        <v>325</v>
      </c>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c r="AE2" s="278"/>
      <c r="AF2" s="278"/>
      <c r="AG2" s="278"/>
      <c r="AH2" s="278"/>
      <c r="AI2" s="278"/>
      <c r="AJ2" s="278"/>
      <c r="AK2" s="278"/>
      <c r="AL2" s="207"/>
    </row>
    <row r="3" spans="1:38" s="23" customFormat="1" ht="11.4" customHeight="1" thickBot="1" x14ac:dyDescent="0.35">
      <c r="A3" s="50"/>
      <c r="B3" s="279"/>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127"/>
    </row>
    <row r="4" spans="1:38" s="48" customFormat="1" ht="25.2" customHeight="1" thickBot="1" x14ac:dyDescent="0.35">
      <c r="A4" s="169" t="s">
        <v>326</v>
      </c>
      <c r="B4" s="169" t="s">
        <v>2</v>
      </c>
      <c r="C4" s="169" t="s">
        <v>3</v>
      </c>
      <c r="D4" s="169" t="s">
        <v>4</v>
      </c>
      <c r="E4" s="169" t="s">
        <v>5</v>
      </c>
      <c r="F4" s="169" t="s">
        <v>6</v>
      </c>
      <c r="G4" s="169" t="s">
        <v>7</v>
      </c>
      <c r="H4" s="169" t="s">
        <v>8</v>
      </c>
      <c r="I4" s="169" t="s">
        <v>9</v>
      </c>
      <c r="J4" s="169" t="s">
        <v>10</v>
      </c>
      <c r="K4" s="169" t="s">
        <v>11</v>
      </c>
      <c r="L4" s="169" t="s">
        <v>12</v>
      </c>
      <c r="M4" s="169" t="s">
        <v>13</v>
      </c>
      <c r="N4" s="169" t="s">
        <v>14</v>
      </c>
      <c r="O4" s="169" t="s">
        <v>15</v>
      </c>
      <c r="P4" s="169" t="s">
        <v>16</v>
      </c>
      <c r="Q4" s="169" t="s">
        <v>1050</v>
      </c>
      <c r="R4" s="280" t="s">
        <v>874</v>
      </c>
      <c r="S4" s="281"/>
      <c r="T4" s="282"/>
      <c r="U4" s="283"/>
      <c r="V4" s="280" t="s">
        <v>870</v>
      </c>
      <c r="W4" s="282"/>
      <c r="X4" s="282"/>
      <c r="Y4" s="283"/>
      <c r="Z4" s="280" t="s">
        <v>871</v>
      </c>
      <c r="AA4" s="282"/>
      <c r="AB4" s="282"/>
      <c r="AC4" s="283"/>
      <c r="AD4" s="280" t="s">
        <v>872</v>
      </c>
      <c r="AE4" s="282"/>
      <c r="AF4" s="282"/>
      <c r="AG4" s="283"/>
      <c r="AH4" s="280" t="s">
        <v>873</v>
      </c>
      <c r="AI4" s="282"/>
      <c r="AJ4" s="282"/>
      <c r="AK4" s="283"/>
      <c r="AL4" s="153" t="s">
        <v>327</v>
      </c>
    </row>
    <row r="5" spans="1:38" s="23" customFormat="1" ht="298.5" customHeight="1" x14ac:dyDescent="0.3">
      <c r="A5" s="192">
        <v>1</v>
      </c>
      <c r="B5" s="193" t="s">
        <v>646</v>
      </c>
      <c r="C5" s="193" t="s">
        <v>328</v>
      </c>
      <c r="D5" s="193" t="s">
        <v>329</v>
      </c>
      <c r="E5" s="193" t="s">
        <v>484</v>
      </c>
      <c r="F5" s="193" t="s">
        <v>1168</v>
      </c>
      <c r="G5" s="193" t="s">
        <v>485</v>
      </c>
      <c r="H5" s="193" t="s">
        <v>20</v>
      </c>
      <c r="I5" s="193" t="s">
        <v>887</v>
      </c>
      <c r="J5" s="193" t="s">
        <v>330</v>
      </c>
      <c r="K5" s="193">
        <v>1</v>
      </c>
      <c r="L5" s="193" t="s">
        <v>886</v>
      </c>
      <c r="M5" s="193" t="s">
        <v>1169</v>
      </c>
      <c r="N5" s="193" t="s">
        <v>331</v>
      </c>
      <c r="O5" s="193" t="s">
        <v>770</v>
      </c>
      <c r="P5" s="193" t="s">
        <v>150</v>
      </c>
      <c r="Q5" s="193" t="s">
        <v>185</v>
      </c>
      <c r="R5" s="163"/>
      <c r="S5" s="164"/>
      <c r="T5" s="164"/>
      <c r="U5" s="165"/>
      <c r="V5" s="166"/>
      <c r="W5" s="162"/>
      <c r="X5" s="162"/>
      <c r="Y5" s="167"/>
      <c r="Z5" s="166"/>
      <c r="AA5" s="162"/>
      <c r="AB5" s="162"/>
      <c r="AC5" s="167"/>
      <c r="AD5" s="166"/>
      <c r="AE5" s="162"/>
      <c r="AF5" s="162"/>
      <c r="AG5" s="167"/>
      <c r="AH5" s="166"/>
      <c r="AI5" s="162"/>
      <c r="AJ5" s="162"/>
      <c r="AK5" s="167"/>
      <c r="AL5" s="154"/>
    </row>
    <row r="6" spans="1:38" s="26" customFormat="1" ht="188.25" customHeight="1" thickBot="1" x14ac:dyDescent="0.35">
      <c r="A6" s="194">
        <v>2</v>
      </c>
      <c r="B6" s="25" t="s">
        <v>728</v>
      </c>
      <c r="C6" s="25" t="s">
        <v>332</v>
      </c>
      <c r="D6" s="25" t="s">
        <v>333</v>
      </c>
      <c r="E6" s="25" t="s">
        <v>499</v>
      </c>
      <c r="F6" s="25" t="s">
        <v>649</v>
      </c>
      <c r="G6" s="25" t="s">
        <v>648</v>
      </c>
      <c r="H6" s="25" t="s">
        <v>492</v>
      </c>
      <c r="I6" s="25" t="s">
        <v>888</v>
      </c>
      <c r="J6" s="25" t="s">
        <v>334</v>
      </c>
      <c r="K6" s="25">
        <v>2</v>
      </c>
      <c r="L6" s="25" t="s">
        <v>647</v>
      </c>
      <c r="M6" s="25" t="s">
        <v>335</v>
      </c>
      <c r="N6" s="25" t="s">
        <v>336</v>
      </c>
      <c r="O6" s="30" t="s">
        <v>337</v>
      </c>
      <c r="P6" s="25" t="s">
        <v>338</v>
      </c>
      <c r="Q6" s="195" t="s">
        <v>185</v>
      </c>
      <c r="R6" s="132"/>
      <c r="S6" s="123"/>
      <c r="T6" s="123"/>
      <c r="U6" s="133"/>
      <c r="V6" s="132"/>
      <c r="W6" s="123"/>
      <c r="X6" s="123"/>
      <c r="Y6" s="133"/>
      <c r="Z6" s="132"/>
      <c r="AA6" s="123"/>
      <c r="AB6" s="123"/>
      <c r="AC6" s="133"/>
      <c r="AD6" s="132"/>
      <c r="AE6" s="123"/>
      <c r="AF6" s="123"/>
      <c r="AG6" s="133"/>
      <c r="AH6" s="132"/>
      <c r="AI6" s="123"/>
      <c r="AJ6" s="123"/>
      <c r="AK6" s="133"/>
      <c r="AL6" s="155" t="s">
        <v>339</v>
      </c>
    </row>
    <row r="7" spans="1:38" s="23" customFormat="1" ht="244.5" customHeight="1" x14ac:dyDescent="0.3">
      <c r="A7" s="192">
        <v>3</v>
      </c>
      <c r="B7" s="25" t="s">
        <v>771</v>
      </c>
      <c r="C7" s="25" t="s">
        <v>332</v>
      </c>
      <c r="D7" s="25" t="s">
        <v>349</v>
      </c>
      <c r="E7" s="30" t="s">
        <v>651</v>
      </c>
      <c r="F7" s="30" t="s">
        <v>650</v>
      </c>
      <c r="G7" s="30" t="s">
        <v>496</v>
      </c>
      <c r="H7" s="30" t="s">
        <v>340</v>
      </c>
      <c r="I7" s="30" t="s">
        <v>889</v>
      </c>
      <c r="J7" s="30" t="s">
        <v>78</v>
      </c>
      <c r="K7" s="25">
        <v>1</v>
      </c>
      <c r="L7" s="30" t="s">
        <v>652</v>
      </c>
      <c r="M7" s="30" t="s">
        <v>341</v>
      </c>
      <c r="N7" s="30" t="s">
        <v>342</v>
      </c>
      <c r="O7" s="30" t="s">
        <v>343</v>
      </c>
      <c r="P7" s="30" t="s">
        <v>344</v>
      </c>
      <c r="Q7" s="46" t="s">
        <v>772</v>
      </c>
      <c r="R7" s="134"/>
      <c r="S7" s="124"/>
      <c r="T7" s="124"/>
      <c r="U7" s="135"/>
      <c r="V7" s="145"/>
      <c r="W7" s="24"/>
      <c r="X7" s="24"/>
      <c r="Y7" s="146"/>
      <c r="Z7" s="145"/>
      <c r="AA7" s="24"/>
      <c r="AB7" s="24"/>
      <c r="AC7" s="146"/>
      <c r="AD7" s="145"/>
      <c r="AE7" s="24"/>
      <c r="AF7" s="24"/>
      <c r="AG7" s="146"/>
      <c r="AH7" s="145"/>
      <c r="AI7" s="24"/>
      <c r="AJ7" s="24"/>
      <c r="AK7" s="146"/>
      <c r="AL7" s="154"/>
    </row>
    <row r="8" spans="1:38" s="23" customFormat="1" ht="250.5" customHeight="1" thickBot="1" x14ac:dyDescent="0.35">
      <c r="A8" s="194">
        <v>4</v>
      </c>
      <c r="B8" s="25" t="s">
        <v>773</v>
      </c>
      <c r="C8" s="25" t="s">
        <v>332</v>
      </c>
      <c r="D8" s="25" t="s">
        <v>349</v>
      </c>
      <c r="E8" s="30" t="s">
        <v>497</v>
      </c>
      <c r="F8" s="30" t="s">
        <v>774</v>
      </c>
      <c r="G8" s="30" t="s">
        <v>654</v>
      </c>
      <c r="H8" s="30" t="s">
        <v>653</v>
      </c>
      <c r="I8" s="30" t="s">
        <v>1165</v>
      </c>
      <c r="J8" s="30" t="s">
        <v>655</v>
      </c>
      <c r="K8" s="25">
        <v>1</v>
      </c>
      <c r="L8" s="30" t="s">
        <v>1166</v>
      </c>
      <c r="M8" s="30" t="s">
        <v>345</v>
      </c>
      <c r="N8" s="30" t="s">
        <v>346</v>
      </c>
      <c r="O8" s="30" t="s">
        <v>343</v>
      </c>
      <c r="P8" s="25" t="s">
        <v>347</v>
      </c>
      <c r="Q8" s="46" t="s">
        <v>775</v>
      </c>
      <c r="R8" s="134"/>
      <c r="S8" s="124"/>
      <c r="T8" s="124"/>
      <c r="U8" s="135"/>
      <c r="V8" s="147"/>
      <c r="W8" s="125"/>
      <c r="X8" s="125"/>
      <c r="Y8" s="148"/>
      <c r="Z8" s="147"/>
      <c r="AA8" s="125"/>
      <c r="AB8" s="125"/>
      <c r="AC8" s="148"/>
      <c r="AD8" s="147"/>
      <c r="AE8" s="125"/>
      <c r="AF8" s="125"/>
      <c r="AG8" s="148"/>
      <c r="AH8" s="147"/>
      <c r="AI8" s="125"/>
      <c r="AJ8" s="125"/>
      <c r="AK8" s="148"/>
      <c r="AL8" s="156" t="s">
        <v>348</v>
      </c>
    </row>
    <row r="9" spans="1:38" s="23" customFormat="1" ht="202.5" customHeight="1" x14ac:dyDescent="0.3">
      <c r="A9" s="192">
        <v>5</v>
      </c>
      <c r="B9" s="25" t="s">
        <v>776</v>
      </c>
      <c r="C9" s="25" t="s">
        <v>332</v>
      </c>
      <c r="D9" s="25" t="s">
        <v>349</v>
      </c>
      <c r="E9" s="30" t="s">
        <v>777</v>
      </c>
      <c r="F9" s="30" t="s">
        <v>778</v>
      </c>
      <c r="G9" s="30" t="s">
        <v>350</v>
      </c>
      <c r="H9" s="30" t="s">
        <v>340</v>
      </c>
      <c r="I9" s="30" t="s">
        <v>890</v>
      </c>
      <c r="J9" s="30" t="s">
        <v>351</v>
      </c>
      <c r="K9" s="25">
        <v>2</v>
      </c>
      <c r="L9" s="30" t="s">
        <v>352</v>
      </c>
      <c r="M9" s="30" t="s">
        <v>353</v>
      </c>
      <c r="N9" s="30" t="s">
        <v>354</v>
      </c>
      <c r="O9" s="30" t="s">
        <v>355</v>
      </c>
      <c r="P9" s="28" t="s">
        <v>356</v>
      </c>
      <c r="Q9" s="46" t="s">
        <v>779</v>
      </c>
      <c r="R9" s="134"/>
      <c r="S9" s="124"/>
      <c r="T9" s="124"/>
      <c r="U9" s="135"/>
      <c r="V9" s="134"/>
      <c r="W9" s="124"/>
      <c r="X9" s="124"/>
      <c r="Y9" s="135"/>
      <c r="Z9" s="134"/>
      <c r="AA9" s="124"/>
      <c r="AB9" s="124"/>
      <c r="AC9" s="135"/>
      <c r="AD9" s="145"/>
      <c r="AE9" s="24"/>
      <c r="AF9" s="24"/>
      <c r="AG9" s="146"/>
      <c r="AH9" s="145"/>
      <c r="AI9" s="24"/>
      <c r="AJ9" s="24"/>
      <c r="AK9" s="146"/>
      <c r="AL9" s="156" t="s">
        <v>348</v>
      </c>
    </row>
    <row r="10" spans="1:38" s="23" customFormat="1" ht="186.75" customHeight="1" thickBot="1" x14ac:dyDescent="0.35">
      <c r="A10" s="194">
        <v>6</v>
      </c>
      <c r="B10" s="25" t="s">
        <v>780</v>
      </c>
      <c r="C10" s="25" t="s">
        <v>332</v>
      </c>
      <c r="D10" s="25" t="s">
        <v>349</v>
      </c>
      <c r="E10" s="30" t="s">
        <v>495</v>
      </c>
      <c r="F10" s="30" t="s">
        <v>498</v>
      </c>
      <c r="G10" s="30" t="s">
        <v>500</v>
      </c>
      <c r="H10" s="30" t="s">
        <v>501</v>
      </c>
      <c r="I10" s="30" t="s">
        <v>891</v>
      </c>
      <c r="J10" s="30" t="s">
        <v>96</v>
      </c>
      <c r="K10" s="25">
        <v>2</v>
      </c>
      <c r="L10" s="30" t="s">
        <v>502</v>
      </c>
      <c r="M10" s="30" t="s">
        <v>358</v>
      </c>
      <c r="N10" s="30" t="s">
        <v>359</v>
      </c>
      <c r="O10" s="30" t="s">
        <v>355</v>
      </c>
      <c r="P10" s="28" t="s">
        <v>360</v>
      </c>
      <c r="Q10" s="46" t="s">
        <v>775</v>
      </c>
      <c r="R10" s="134"/>
      <c r="S10" s="124"/>
      <c r="T10" s="124"/>
      <c r="U10" s="135"/>
      <c r="V10" s="134"/>
      <c r="W10" s="124"/>
      <c r="X10" s="124"/>
      <c r="Y10" s="135"/>
      <c r="Z10" s="134"/>
      <c r="AA10" s="124"/>
      <c r="AB10" s="124"/>
      <c r="AC10" s="135"/>
      <c r="AD10" s="145"/>
      <c r="AE10" s="24"/>
      <c r="AF10" s="24"/>
      <c r="AG10" s="146"/>
      <c r="AH10" s="145"/>
      <c r="AI10" s="24"/>
      <c r="AJ10" s="24"/>
      <c r="AK10" s="146"/>
      <c r="AL10" s="156" t="s">
        <v>361</v>
      </c>
    </row>
    <row r="11" spans="1:38" s="29" customFormat="1" ht="264.75" customHeight="1" x14ac:dyDescent="0.3">
      <c r="A11" s="192">
        <v>7</v>
      </c>
      <c r="B11" s="196" t="s">
        <v>487</v>
      </c>
      <c r="C11" s="25" t="s">
        <v>369</v>
      </c>
      <c r="D11" s="25" t="s">
        <v>370</v>
      </c>
      <c r="E11" s="25" t="s">
        <v>781</v>
      </c>
      <c r="F11" s="25" t="s">
        <v>656</v>
      </c>
      <c r="G11" s="25" t="s">
        <v>657</v>
      </c>
      <c r="H11" s="25" t="s">
        <v>782</v>
      </c>
      <c r="I11" s="25" t="s">
        <v>892</v>
      </c>
      <c r="J11" s="25" t="s">
        <v>783</v>
      </c>
      <c r="K11" s="28">
        <v>2</v>
      </c>
      <c r="L11" s="25" t="s">
        <v>362</v>
      </c>
      <c r="M11" s="25" t="s">
        <v>363</v>
      </c>
      <c r="N11" s="25" t="s">
        <v>364</v>
      </c>
      <c r="O11" s="25" t="s">
        <v>365</v>
      </c>
      <c r="P11" s="25" t="s">
        <v>366</v>
      </c>
      <c r="Q11" s="195" t="s">
        <v>784</v>
      </c>
      <c r="R11" s="136"/>
      <c r="S11" s="129"/>
      <c r="T11" s="129"/>
      <c r="U11" s="137"/>
      <c r="V11" s="136"/>
      <c r="W11" s="129"/>
      <c r="X11" s="129"/>
      <c r="Y11" s="137"/>
      <c r="Z11" s="136"/>
      <c r="AA11" s="129"/>
      <c r="AB11" s="129"/>
      <c r="AC11" s="137"/>
      <c r="AD11" s="149"/>
      <c r="AE11" s="28"/>
      <c r="AF11" s="28"/>
      <c r="AG11" s="150"/>
      <c r="AH11" s="149"/>
      <c r="AI11" s="27"/>
      <c r="AJ11" s="27"/>
      <c r="AK11" s="152"/>
      <c r="AL11" s="157" t="s">
        <v>367</v>
      </c>
    </row>
    <row r="12" spans="1:38" s="29" customFormat="1" ht="184.5" customHeight="1" thickBot="1" x14ac:dyDescent="0.35">
      <c r="A12" s="194">
        <v>8</v>
      </c>
      <c r="B12" s="196" t="s">
        <v>368</v>
      </c>
      <c r="C12" s="25" t="s">
        <v>369</v>
      </c>
      <c r="D12" s="25" t="s">
        <v>370</v>
      </c>
      <c r="E12" s="25" t="s">
        <v>503</v>
      </c>
      <c r="F12" s="25" t="s">
        <v>371</v>
      </c>
      <c r="G12" s="25" t="s">
        <v>504</v>
      </c>
      <c r="H12" s="25" t="s">
        <v>372</v>
      </c>
      <c r="I12" s="25" t="s">
        <v>893</v>
      </c>
      <c r="J12" s="25" t="s">
        <v>373</v>
      </c>
      <c r="K12" s="28">
        <v>2</v>
      </c>
      <c r="L12" s="25" t="s">
        <v>894</v>
      </c>
      <c r="M12" s="25" t="s">
        <v>374</v>
      </c>
      <c r="N12" s="25" t="s">
        <v>375</v>
      </c>
      <c r="O12" s="25" t="s">
        <v>376</v>
      </c>
      <c r="P12" s="25" t="s">
        <v>366</v>
      </c>
      <c r="Q12" s="25" t="s">
        <v>185</v>
      </c>
      <c r="R12" s="136"/>
      <c r="S12" s="129"/>
      <c r="T12" s="129"/>
      <c r="U12" s="137"/>
      <c r="V12" s="136"/>
      <c r="W12" s="129"/>
      <c r="X12" s="129"/>
      <c r="Y12" s="137"/>
      <c r="Z12" s="136"/>
      <c r="AA12" s="129"/>
      <c r="AB12" s="129"/>
      <c r="AC12" s="137"/>
      <c r="AD12" s="151"/>
      <c r="AE12" s="27"/>
      <c r="AF12" s="27"/>
      <c r="AG12" s="152"/>
      <c r="AH12" s="151"/>
      <c r="AI12" s="27"/>
      <c r="AJ12" s="27"/>
      <c r="AK12" s="152"/>
      <c r="AL12" s="157" t="s">
        <v>377</v>
      </c>
    </row>
    <row r="13" spans="1:38" s="23" customFormat="1" ht="239.25" customHeight="1" x14ac:dyDescent="0.3">
      <c r="A13" s="192">
        <v>9</v>
      </c>
      <c r="B13" s="30" t="s">
        <v>378</v>
      </c>
      <c r="C13" s="25" t="s">
        <v>332</v>
      </c>
      <c r="D13" s="25" t="s">
        <v>379</v>
      </c>
      <c r="E13" s="30" t="s">
        <v>505</v>
      </c>
      <c r="F13" s="30" t="s">
        <v>506</v>
      </c>
      <c r="G13" s="30" t="s">
        <v>507</v>
      </c>
      <c r="H13" s="30" t="s">
        <v>118</v>
      </c>
      <c r="I13" s="30" t="s">
        <v>895</v>
      </c>
      <c r="J13" s="30" t="s">
        <v>78</v>
      </c>
      <c r="K13" s="25">
        <v>1</v>
      </c>
      <c r="L13" s="30" t="s">
        <v>380</v>
      </c>
      <c r="M13" s="30" t="s">
        <v>381</v>
      </c>
      <c r="N13" s="30" t="s">
        <v>382</v>
      </c>
      <c r="O13" s="30" t="s">
        <v>383</v>
      </c>
      <c r="P13" s="30" t="s">
        <v>384</v>
      </c>
      <c r="Q13" s="25" t="s">
        <v>784</v>
      </c>
      <c r="R13" s="134"/>
      <c r="S13" s="124"/>
      <c r="T13" s="124"/>
      <c r="U13" s="135"/>
      <c r="V13" s="145"/>
      <c r="W13" s="24"/>
      <c r="X13" s="24"/>
      <c r="Y13" s="146"/>
      <c r="Z13" s="145"/>
      <c r="AA13" s="24"/>
      <c r="AB13" s="24"/>
      <c r="AC13" s="146"/>
      <c r="AD13" s="145"/>
      <c r="AE13" s="24"/>
      <c r="AF13" s="24"/>
      <c r="AG13" s="146"/>
      <c r="AH13" s="145"/>
      <c r="AI13" s="24"/>
      <c r="AJ13" s="24"/>
      <c r="AK13" s="146"/>
      <c r="AL13" s="156" t="s">
        <v>49</v>
      </c>
    </row>
    <row r="14" spans="1:38" s="23" customFormat="1" ht="230.25" customHeight="1" thickBot="1" x14ac:dyDescent="0.35">
      <c r="A14" s="194">
        <v>10</v>
      </c>
      <c r="B14" s="30" t="s">
        <v>378</v>
      </c>
      <c r="C14" s="25" t="s">
        <v>357</v>
      </c>
      <c r="D14" s="25" t="s">
        <v>385</v>
      </c>
      <c r="E14" s="30" t="s">
        <v>386</v>
      </c>
      <c r="F14" s="30" t="s">
        <v>387</v>
      </c>
      <c r="G14" s="30" t="s">
        <v>388</v>
      </c>
      <c r="H14" s="30" t="s">
        <v>785</v>
      </c>
      <c r="I14" s="30" t="s">
        <v>896</v>
      </c>
      <c r="J14" s="30" t="s">
        <v>96</v>
      </c>
      <c r="K14" s="25">
        <v>2</v>
      </c>
      <c r="L14" s="30" t="s">
        <v>389</v>
      </c>
      <c r="M14" s="30" t="s">
        <v>390</v>
      </c>
      <c r="N14" s="30" t="s">
        <v>391</v>
      </c>
      <c r="O14" s="30" t="s">
        <v>392</v>
      </c>
      <c r="P14" s="30" t="s">
        <v>393</v>
      </c>
      <c r="Q14" s="25" t="s">
        <v>784</v>
      </c>
      <c r="R14" s="134"/>
      <c r="S14" s="124"/>
      <c r="T14" s="124"/>
      <c r="U14" s="135"/>
      <c r="V14" s="134"/>
      <c r="W14" s="124"/>
      <c r="X14" s="124"/>
      <c r="Y14" s="135"/>
      <c r="Z14" s="134"/>
      <c r="AA14" s="124"/>
      <c r="AB14" s="124"/>
      <c r="AC14" s="135"/>
      <c r="AD14" s="145"/>
      <c r="AE14" s="24"/>
      <c r="AF14" s="24"/>
      <c r="AG14" s="146"/>
      <c r="AH14" s="145"/>
      <c r="AI14" s="24"/>
      <c r="AJ14" s="24"/>
      <c r="AK14" s="146"/>
      <c r="AL14" s="156" t="s">
        <v>394</v>
      </c>
    </row>
    <row r="15" spans="1:38" s="31" customFormat="1" ht="169.5" customHeight="1" x14ac:dyDescent="0.3">
      <c r="A15" s="192">
        <v>11</v>
      </c>
      <c r="B15" s="54" t="s">
        <v>395</v>
      </c>
      <c r="C15" s="25" t="s">
        <v>332</v>
      </c>
      <c r="D15" s="25" t="s">
        <v>396</v>
      </c>
      <c r="E15" s="30" t="s">
        <v>397</v>
      </c>
      <c r="F15" s="30" t="s">
        <v>398</v>
      </c>
      <c r="G15" s="30" t="s">
        <v>508</v>
      </c>
      <c r="H15" s="30" t="s">
        <v>399</v>
      </c>
      <c r="I15" s="30" t="s">
        <v>897</v>
      </c>
      <c r="J15" s="30" t="s">
        <v>400</v>
      </c>
      <c r="K15" s="25">
        <v>2</v>
      </c>
      <c r="L15" s="30" t="s">
        <v>898</v>
      </c>
      <c r="M15" s="30" t="s">
        <v>786</v>
      </c>
      <c r="N15" s="30" t="s">
        <v>1051</v>
      </c>
      <c r="O15" s="30" t="s">
        <v>401</v>
      </c>
      <c r="P15" s="30" t="s">
        <v>402</v>
      </c>
      <c r="Q15" s="46" t="s">
        <v>787</v>
      </c>
      <c r="R15" s="134"/>
      <c r="S15" s="124"/>
      <c r="T15" s="124"/>
      <c r="U15" s="135"/>
      <c r="V15" s="134"/>
      <c r="W15" s="124"/>
      <c r="X15" s="124"/>
      <c r="Y15" s="135"/>
      <c r="Z15" s="134"/>
      <c r="AA15" s="124"/>
      <c r="AB15" s="124"/>
      <c r="AC15" s="135"/>
      <c r="AD15" s="134"/>
      <c r="AE15" s="124"/>
      <c r="AF15" s="124"/>
      <c r="AG15" s="135"/>
      <c r="AH15" s="134"/>
      <c r="AI15" s="124"/>
      <c r="AJ15" s="124"/>
      <c r="AK15" s="135"/>
      <c r="AL15" s="158" t="s">
        <v>49</v>
      </c>
    </row>
    <row r="16" spans="1:38" s="33" customFormat="1" ht="267.75" customHeight="1" thickBot="1" x14ac:dyDescent="0.35">
      <c r="A16" s="194">
        <v>12</v>
      </c>
      <c r="B16" s="25" t="s">
        <v>403</v>
      </c>
      <c r="C16" s="45" t="s">
        <v>332</v>
      </c>
      <c r="D16" s="45" t="s">
        <v>404</v>
      </c>
      <c r="E16" s="25" t="s">
        <v>405</v>
      </c>
      <c r="F16" s="25" t="s">
        <v>406</v>
      </c>
      <c r="G16" s="25" t="s">
        <v>509</v>
      </c>
      <c r="H16" s="25" t="s">
        <v>788</v>
      </c>
      <c r="I16" s="25" t="s">
        <v>899</v>
      </c>
      <c r="J16" s="25" t="s">
        <v>658</v>
      </c>
      <c r="K16" s="25">
        <v>1</v>
      </c>
      <c r="L16" s="25" t="s">
        <v>789</v>
      </c>
      <c r="M16" s="25" t="s">
        <v>407</v>
      </c>
      <c r="N16" s="25" t="s">
        <v>408</v>
      </c>
      <c r="O16" s="30" t="s">
        <v>409</v>
      </c>
      <c r="P16" s="30" t="s">
        <v>410</v>
      </c>
      <c r="Q16" s="25" t="s">
        <v>185</v>
      </c>
      <c r="R16" s="138"/>
      <c r="S16" s="130"/>
      <c r="T16" s="130"/>
      <c r="U16" s="139"/>
      <c r="V16" s="138"/>
      <c r="W16" s="130"/>
      <c r="X16" s="130"/>
      <c r="Y16" s="139"/>
      <c r="Z16" s="138"/>
      <c r="AA16" s="130"/>
      <c r="AB16" s="130"/>
      <c r="AC16" s="139"/>
      <c r="AD16" s="138"/>
      <c r="AE16" s="130"/>
      <c r="AF16" s="130"/>
      <c r="AG16" s="139"/>
      <c r="AH16" s="138"/>
      <c r="AI16" s="130"/>
      <c r="AJ16" s="130"/>
      <c r="AK16" s="139"/>
      <c r="AL16" s="159" t="s">
        <v>411</v>
      </c>
    </row>
    <row r="17" spans="1:75" ht="195" customHeight="1" x14ac:dyDescent="0.3">
      <c r="A17" s="192">
        <v>13</v>
      </c>
      <c r="B17" s="25" t="s">
        <v>403</v>
      </c>
      <c r="C17" s="45" t="s">
        <v>332</v>
      </c>
      <c r="D17" s="45" t="s">
        <v>412</v>
      </c>
      <c r="E17" s="25" t="s">
        <v>510</v>
      </c>
      <c r="F17" s="45" t="s">
        <v>790</v>
      </c>
      <c r="G17" s="25" t="s">
        <v>659</v>
      </c>
      <c r="H17" s="25" t="s">
        <v>1178</v>
      </c>
      <c r="I17" s="25" t="s">
        <v>900</v>
      </c>
      <c r="J17" s="45" t="s">
        <v>660</v>
      </c>
      <c r="K17" s="25">
        <v>2</v>
      </c>
      <c r="L17" s="25" t="s">
        <v>661</v>
      </c>
      <c r="M17" s="45" t="s">
        <v>413</v>
      </c>
      <c r="N17" s="45" t="s">
        <v>414</v>
      </c>
      <c r="O17" s="25" t="s">
        <v>415</v>
      </c>
      <c r="P17" s="25" t="s">
        <v>416</v>
      </c>
      <c r="Q17" s="25" t="s">
        <v>185</v>
      </c>
      <c r="R17" s="136"/>
      <c r="S17" s="129"/>
      <c r="T17" s="129"/>
      <c r="U17" s="137"/>
      <c r="V17" s="136"/>
      <c r="W17" s="129"/>
      <c r="X17" s="129"/>
      <c r="Y17" s="137"/>
      <c r="Z17" s="136"/>
      <c r="AA17" s="129"/>
      <c r="AB17" s="129"/>
      <c r="AC17" s="137"/>
      <c r="AD17" s="136"/>
      <c r="AE17" s="129"/>
      <c r="AF17" s="129"/>
      <c r="AG17" s="137"/>
      <c r="AH17" s="136"/>
      <c r="AI17" s="129"/>
      <c r="AJ17" s="129"/>
      <c r="AK17" s="139"/>
      <c r="AL17" s="156" t="s">
        <v>411</v>
      </c>
    </row>
    <row r="18" spans="1:75" ht="323.39999999999998" customHeight="1" thickBot="1" x14ac:dyDescent="0.35">
      <c r="A18" s="194">
        <v>14</v>
      </c>
      <c r="B18" s="25" t="s">
        <v>403</v>
      </c>
      <c r="C18" s="25" t="s">
        <v>332</v>
      </c>
      <c r="D18" s="25" t="s">
        <v>412</v>
      </c>
      <c r="E18" s="30" t="s">
        <v>791</v>
      </c>
      <c r="F18" s="30" t="s">
        <v>792</v>
      </c>
      <c r="G18" s="30" t="s">
        <v>793</v>
      </c>
      <c r="H18" s="30" t="s">
        <v>693</v>
      </c>
      <c r="I18" s="30" t="s">
        <v>901</v>
      </c>
      <c r="J18" s="25" t="s">
        <v>696</v>
      </c>
      <c r="K18" s="28">
        <v>1</v>
      </c>
      <c r="L18" s="30" t="s">
        <v>794</v>
      </c>
      <c r="M18" s="30" t="s">
        <v>662</v>
      </c>
      <c r="N18" s="30" t="s">
        <v>795</v>
      </c>
      <c r="O18" s="32"/>
      <c r="P18" s="32"/>
      <c r="Q18" s="25" t="s">
        <v>796</v>
      </c>
      <c r="R18" s="140"/>
      <c r="S18" s="131"/>
      <c r="T18" s="131"/>
      <c r="U18" s="141"/>
      <c r="V18" s="140"/>
      <c r="W18" s="131"/>
      <c r="X18" s="131"/>
      <c r="Y18" s="141"/>
      <c r="Z18" s="140"/>
      <c r="AA18" s="131"/>
      <c r="AB18" s="131"/>
      <c r="AC18" s="141"/>
      <c r="AD18" s="140"/>
      <c r="AE18" s="131"/>
      <c r="AF18" s="131"/>
      <c r="AG18" s="141"/>
      <c r="AH18" s="140"/>
      <c r="AI18" s="131"/>
      <c r="AJ18" s="131"/>
      <c r="AK18" s="135"/>
      <c r="AL18" s="154" t="s">
        <v>417</v>
      </c>
    </row>
    <row r="19" spans="1:75" s="34" customFormat="1" ht="168.75" customHeight="1" x14ac:dyDescent="0.3">
      <c r="A19" s="192">
        <v>15</v>
      </c>
      <c r="B19" s="25" t="s">
        <v>418</v>
      </c>
      <c r="C19" s="25" t="s">
        <v>332</v>
      </c>
      <c r="D19" s="25" t="s">
        <v>419</v>
      </c>
      <c r="E19" s="25" t="s">
        <v>420</v>
      </c>
      <c r="F19" s="25" t="s">
        <v>725</v>
      </c>
      <c r="G19" s="25" t="s">
        <v>421</v>
      </c>
      <c r="H19" s="25" t="s">
        <v>422</v>
      </c>
      <c r="I19" s="25" t="s">
        <v>902</v>
      </c>
      <c r="J19" s="25" t="s">
        <v>423</v>
      </c>
      <c r="K19" s="25">
        <v>2</v>
      </c>
      <c r="L19" s="25" t="s">
        <v>424</v>
      </c>
      <c r="M19" s="25" t="s">
        <v>425</v>
      </c>
      <c r="N19" s="25" t="s">
        <v>426</v>
      </c>
      <c r="O19" s="30" t="s">
        <v>409</v>
      </c>
      <c r="P19" s="30" t="s">
        <v>427</v>
      </c>
      <c r="Q19" s="25" t="s">
        <v>1167</v>
      </c>
      <c r="R19" s="134"/>
      <c r="S19" s="124"/>
      <c r="T19" s="124"/>
      <c r="U19" s="135"/>
      <c r="V19" s="145"/>
      <c r="W19" s="24"/>
      <c r="X19" s="24"/>
      <c r="Y19" s="146"/>
      <c r="Z19" s="145"/>
      <c r="AA19" s="24"/>
      <c r="AB19" s="24"/>
      <c r="AC19" s="146"/>
      <c r="AD19" s="145"/>
      <c r="AE19" s="24"/>
      <c r="AF19" s="24"/>
      <c r="AG19" s="146"/>
      <c r="AH19" s="145"/>
      <c r="AI19" s="32"/>
      <c r="AJ19" s="32"/>
      <c r="AK19" s="161"/>
      <c r="AL19" s="160" t="s">
        <v>428</v>
      </c>
      <c r="AM19" s="33"/>
      <c r="AN19" s="33"/>
      <c r="AO19" s="33"/>
      <c r="AP19" s="33"/>
      <c r="AQ19" s="33"/>
      <c r="AR19" s="33"/>
      <c r="AS19" s="33"/>
      <c r="AT19" s="33"/>
      <c r="AU19" s="33"/>
      <c r="AV19" s="33"/>
      <c r="AW19" s="33"/>
      <c r="AX19" s="33"/>
      <c r="AY19" s="33"/>
      <c r="AZ19" s="33"/>
    </row>
    <row r="20" spans="1:75" s="34" customFormat="1" ht="250.5" customHeight="1" thickBot="1" x14ac:dyDescent="0.35">
      <c r="A20" s="194">
        <v>16</v>
      </c>
      <c r="B20" s="25" t="s">
        <v>418</v>
      </c>
      <c r="C20" s="25" t="s">
        <v>332</v>
      </c>
      <c r="D20" s="25" t="s">
        <v>419</v>
      </c>
      <c r="E20" s="25" t="s">
        <v>429</v>
      </c>
      <c r="F20" s="25" t="s">
        <v>430</v>
      </c>
      <c r="G20" s="25" t="s">
        <v>754</v>
      </c>
      <c r="H20" s="25" t="s">
        <v>431</v>
      </c>
      <c r="I20" s="25" t="s">
        <v>903</v>
      </c>
      <c r="J20" s="25" t="s">
        <v>432</v>
      </c>
      <c r="K20" s="25">
        <v>2</v>
      </c>
      <c r="L20" s="25" t="s">
        <v>433</v>
      </c>
      <c r="M20" s="25" t="s">
        <v>434</v>
      </c>
      <c r="N20" s="25" t="s">
        <v>435</v>
      </c>
      <c r="O20" s="30" t="s">
        <v>409</v>
      </c>
      <c r="P20" s="30" t="s">
        <v>436</v>
      </c>
      <c r="Q20" s="25" t="s">
        <v>490</v>
      </c>
      <c r="R20" s="134"/>
      <c r="S20" s="124"/>
      <c r="T20" s="124"/>
      <c r="U20" s="135"/>
      <c r="V20" s="134"/>
      <c r="W20" s="124"/>
      <c r="X20" s="124"/>
      <c r="Y20" s="135"/>
      <c r="Z20" s="134"/>
      <c r="AA20" s="124"/>
      <c r="AB20" s="124"/>
      <c r="AC20" s="135"/>
      <c r="AD20" s="134"/>
      <c r="AE20" s="124"/>
      <c r="AF20" s="124"/>
      <c r="AG20" s="135"/>
      <c r="AH20" s="134"/>
      <c r="AI20" s="124"/>
      <c r="AJ20" s="124"/>
      <c r="AK20" s="135"/>
      <c r="AL20" s="160" t="s">
        <v>755</v>
      </c>
      <c r="AM20" s="33"/>
      <c r="AN20" s="33"/>
      <c r="AO20" s="33"/>
      <c r="AP20" s="33"/>
      <c r="AQ20" s="33"/>
      <c r="AR20" s="33"/>
      <c r="AS20" s="33"/>
      <c r="AT20" s="33"/>
      <c r="AU20" s="33"/>
      <c r="AV20" s="33"/>
      <c r="AW20" s="33"/>
      <c r="AX20" s="33"/>
      <c r="AY20" s="33"/>
      <c r="AZ20" s="33"/>
    </row>
    <row r="21" spans="1:75" s="23" customFormat="1" ht="189" customHeight="1" x14ac:dyDescent="0.3">
      <c r="A21" s="192">
        <v>17</v>
      </c>
      <c r="B21" s="25" t="s">
        <v>437</v>
      </c>
      <c r="C21" s="25" t="s">
        <v>332</v>
      </c>
      <c r="D21" s="25" t="s">
        <v>1109</v>
      </c>
      <c r="E21" s="25" t="s">
        <v>1110</v>
      </c>
      <c r="F21" s="25" t="s">
        <v>1111</v>
      </c>
      <c r="G21" s="25" t="s">
        <v>905</v>
      </c>
      <c r="H21" s="25" t="s">
        <v>906</v>
      </c>
      <c r="I21" s="25" t="s">
        <v>904</v>
      </c>
      <c r="J21" s="25" t="s">
        <v>105</v>
      </c>
      <c r="K21" s="25">
        <v>2</v>
      </c>
      <c r="L21" s="25" t="s">
        <v>907</v>
      </c>
      <c r="M21" s="25" t="s">
        <v>438</v>
      </c>
      <c r="N21" s="25" t="s">
        <v>756</v>
      </c>
      <c r="O21" s="25" t="s">
        <v>439</v>
      </c>
      <c r="P21" s="30" t="s">
        <v>440</v>
      </c>
      <c r="Q21" s="25" t="s">
        <v>757</v>
      </c>
      <c r="R21" s="134"/>
      <c r="S21" s="124"/>
      <c r="T21" s="124"/>
      <c r="U21" s="135"/>
      <c r="V21" s="134"/>
      <c r="W21" s="124"/>
      <c r="X21" s="124"/>
      <c r="Y21" s="135"/>
      <c r="Z21" s="134"/>
      <c r="AA21" s="124"/>
      <c r="AB21" s="124"/>
      <c r="AC21" s="135"/>
      <c r="AD21" s="134"/>
      <c r="AE21" s="124"/>
      <c r="AF21" s="124"/>
      <c r="AG21" s="135"/>
      <c r="AH21" s="134"/>
      <c r="AI21" s="124"/>
      <c r="AJ21" s="124"/>
      <c r="AK21" s="135"/>
      <c r="AL21" s="160" t="s">
        <v>441</v>
      </c>
      <c r="AM21" s="35"/>
      <c r="AN21" s="35"/>
      <c r="AO21" s="35"/>
      <c r="AP21" s="35"/>
      <c r="AQ21" s="35"/>
      <c r="AR21" s="35"/>
      <c r="AS21" s="35"/>
      <c r="AT21" s="35"/>
      <c r="AU21" s="35"/>
      <c r="AV21" s="35"/>
      <c r="AW21" s="35"/>
      <c r="AX21" s="35"/>
      <c r="AY21" s="35"/>
      <c r="AZ21" s="35"/>
    </row>
    <row r="22" spans="1:75" s="26" customFormat="1" ht="239.25" customHeight="1" thickBot="1" x14ac:dyDescent="0.35">
      <c r="A22" s="194">
        <v>18</v>
      </c>
      <c r="B22" s="197" t="s">
        <v>1112</v>
      </c>
      <c r="C22" s="25" t="s">
        <v>332</v>
      </c>
      <c r="D22" s="25" t="s">
        <v>664</v>
      </c>
      <c r="E22" s="25" t="s">
        <v>663</v>
      </c>
      <c r="F22" s="25" t="s">
        <v>1113</v>
      </c>
      <c r="G22" s="25" t="s">
        <v>666</v>
      </c>
      <c r="H22" s="25" t="s">
        <v>665</v>
      </c>
      <c r="I22" s="25" t="s">
        <v>908</v>
      </c>
      <c r="J22" s="25" t="s">
        <v>667</v>
      </c>
      <c r="K22" s="25">
        <v>2</v>
      </c>
      <c r="L22" s="25" t="s">
        <v>876</v>
      </c>
      <c r="M22" s="25" t="s">
        <v>758</v>
      </c>
      <c r="N22" s="25" t="s">
        <v>759</v>
      </c>
      <c r="O22" s="25" t="s">
        <v>439</v>
      </c>
      <c r="P22" s="30" t="s">
        <v>1114</v>
      </c>
      <c r="Q22" s="25" t="s">
        <v>185</v>
      </c>
      <c r="R22" s="134"/>
      <c r="S22" s="124"/>
      <c r="T22" s="124"/>
      <c r="U22" s="135"/>
      <c r="V22" s="134"/>
      <c r="W22" s="124"/>
      <c r="X22" s="124"/>
      <c r="Y22" s="135"/>
      <c r="Z22" s="134"/>
      <c r="AA22" s="124"/>
      <c r="AB22" s="124"/>
      <c r="AC22" s="135"/>
      <c r="AD22" s="134"/>
      <c r="AE22" s="124"/>
      <c r="AF22" s="124"/>
      <c r="AG22" s="135"/>
      <c r="AH22" s="134"/>
      <c r="AI22" s="124"/>
      <c r="AJ22" s="124"/>
      <c r="AK22" s="135"/>
      <c r="AL22" s="160" t="s">
        <v>441</v>
      </c>
      <c r="AM22" s="35"/>
      <c r="AN22" s="35"/>
      <c r="AO22" s="35"/>
      <c r="AP22" s="35"/>
      <c r="AQ22" s="35"/>
      <c r="AR22" s="35"/>
      <c r="AS22" s="35"/>
      <c r="AT22" s="35"/>
      <c r="AU22" s="35"/>
      <c r="AV22" s="35"/>
      <c r="AW22" s="35"/>
      <c r="AX22" s="35"/>
      <c r="AY22" s="35"/>
      <c r="AZ22" s="35"/>
      <c r="BA22" s="23"/>
      <c r="BB22" s="23"/>
      <c r="BC22" s="23"/>
      <c r="BD22" s="23"/>
      <c r="BE22" s="23"/>
      <c r="BF22" s="23"/>
      <c r="BG22" s="23"/>
      <c r="BH22" s="23"/>
      <c r="BI22" s="23"/>
      <c r="BJ22" s="23"/>
      <c r="BK22" s="23"/>
      <c r="BL22" s="23"/>
      <c r="BM22" s="23"/>
      <c r="BN22" s="23"/>
      <c r="BO22" s="23"/>
      <c r="BP22" s="23"/>
      <c r="BQ22" s="23"/>
      <c r="BR22" s="23"/>
      <c r="BS22" s="23"/>
      <c r="BT22" s="23"/>
      <c r="BU22" s="23"/>
      <c r="BV22" s="23"/>
      <c r="BW22" s="23"/>
    </row>
    <row r="23" spans="1:75" s="26" customFormat="1" ht="292.2" customHeight="1" x14ac:dyDescent="0.3">
      <c r="A23" s="192">
        <v>19</v>
      </c>
      <c r="B23" s="25" t="s">
        <v>967</v>
      </c>
      <c r="C23" s="25" t="s">
        <v>357</v>
      </c>
      <c r="D23" s="25" t="s">
        <v>664</v>
      </c>
      <c r="E23" s="44" t="s">
        <v>668</v>
      </c>
      <c r="F23" s="44" t="s">
        <v>674</v>
      </c>
      <c r="G23" s="44" t="s">
        <v>669</v>
      </c>
      <c r="H23" s="44" t="s">
        <v>909</v>
      </c>
      <c r="I23" s="30" t="s">
        <v>968</v>
      </c>
      <c r="J23" s="44" t="s">
        <v>481</v>
      </c>
      <c r="K23" s="198">
        <v>1</v>
      </c>
      <c r="L23" s="44" t="s">
        <v>670</v>
      </c>
      <c r="M23" s="30" t="s">
        <v>493</v>
      </c>
      <c r="N23" s="30" t="s">
        <v>494</v>
      </c>
      <c r="O23" s="44" t="s">
        <v>482</v>
      </c>
      <c r="P23" s="44" t="s">
        <v>483</v>
      </c>
      <c r="Q23" s="25" t="s">
        <v>760</v>
      </c>
      <c r="R23" s="134"/>
      <c r="S23" s="124"/>
      <c r="T23" s="124"/>
      <c r="U23" s="135"/>
      <c r="V23" s="134"/>
      <c r="W23" s="124"/>
      <c r="X23" s="124"/>
      <c r="Y23" s="135"/>
      <c r="Z23" s="134"/>
      <c r="AA23" s="124"/>
      <c r="AB23" s="124"/>
      <c r="AC23" s="135"/>
      <c r="AD23" s="134"/>
      <c r="AE23" s="124"/>
      <c r="AF23" s="124"/>
      <c r="AG23" s="135"/>
      <c r="AH23" s="134"/>
      <c r="AI23" s="124"/>
      <c r="AJ23" s="124"/>
      <c r="AK23" s="135"/>
      <c r="AL23" s="160"/>
      <c r="AM23" s="35"/>
      <c r="AN23" s="35"/>
      <c r="AO23" s="35"/>
      <c r="AP23" s="35"/>
      <c r="AQ23" s="35"/>
      <c r="AR23" s="35"/>
      <c r="AS23" s="35"/>
      <c r="AT23" s="35"/>
      <c r="AU23" s="35"/>
      <c r="AV23" s="35"/>
      <c r="AW23" s="35"/>
      <c r="AX23" s="35"/>
      <c r="AY23" s="35"/>
      <c r="AZ23" s="35"/>
      <c r="BA23" s="23"/>
      <c r="BB23" s="23"/>
      <c r="BC23" s="23"/>
      <c r="BD23" s="23"/>
      <c r="BE23" s="23"/>
      <c r="BF23" s="23"/>
      <c r="BG23" s="23"/>
      <c r="BH23" s="23"/>
      <c r="BI23" s="23"/>
      <c r="BJ23" s="23"/>
      <c r="BK23" s="23"/>
      <c r="BL23" s="23"/>
      <c r="BM23" s="23"/>
      <c r="BN23" s="23"/>
      <c r="BO23" s="23"/>
      <c r="BP23" s="23"/>
      <c r="BQ23" s="23"/>
      <c r="BR23" s="23"/>
      <c r="BS23" s="23"/>
      <c r="BT23" s="23"/>
      <c r="BU23" s="23"/>
      <c r="BV23" s="23"/>
      <c r="BW23" s="23"/>
    </row>
    <row r="24" spans="1:75" s="34" customFormat="1" ht="350.25" customHeight="1" thickBot="1" x14ac:dyDescent="0.35">
      <c r="A24" s="194">
        <v>20</v>
      </c>
      <c r="B24" s="25" t="s">
        <v>442</v>
      </c>
      <c r="C24" s="25" t="s">
        <v>332</v>
      </c>
      <c r="D24" s="25" t="s">
        <v>443</v>
      </c>
      <c r="E24" s="25" t="s">
        <v>1070</v>
      </c>
      <c r="F24" s="25" t="s">
        <v>697</v>
      </c>
      <c r="G24" s="25" t="s">
        <v>671</v>
      </c>
      <c r="H24" s="25" t="s">
        <v>761</v>
      </c>
      <c r="I24" s="25" t="s">
        <v>910</v>
      </c>
      <c r="J24" s="25" t="s">
        <v>105</v>
      </c>
      <c r="K24" s="25">
        <v>1</v>
      </c>
      <c r="L24" s="25" t="s">
        <v>762</v>
      </c>
      <c r="M24" s="25" t="s">
        <v>444</v>
      </c>
      <c r="N24" s="25" t="s">
        <v>445</v>
      </c>
      <c r="O24" s="25" t="s">
        <v>446</v>
      </c>
      <c r="P24" s="30" t="s">
        <v>447</v>
      </c>
      <c r="Q24" s="25" t="s">
        <v>760</v>
      </c>
      <c r="R24" s="134"/>
      <c r="S24" s="124"/>
      <c r="T24" s="124"/>
      <c r="U24" s="135"/>
      <c r="V24" s="134"/>
      <c r="W24" s="124"/>
      <c r="X24" s="124"/>
      <c r="Y24" s="135"/>
      <c r="Z24" s="134"/>
      <c r="AA24" s="124"/>
      <c r="AB24" s="124"/>
      <c r="AC24" s="135"/>
      <c r="AD24" s="134"/>
      <c r="AE24" s="124"/>
      <c r="AF24" s="124"/>
      <c r="AG24" s="135"/>
      <c r="AH24" s="134"/>
      <c r="AI24" s="124"/>
      <c r="AJ24" s="124"/>
      <c r="AK24" s="135"/>
      <c r="AL24" s="160" t="s">
        <v>49</v>
      </c>
      <c r="AM24" s="33"/>
      <c r="AN24" s="33"/>
      <c r="AO24" s="33"/>
      <c r="AP24" s="33"/>
      <c r="AQ24" s="33"/>
      <c r="AR24" s="33"/>
      <c r="AS24" s="33"/>
      <c r="AT24" s="33"/>
      <c r="AU24" s="33"/>
      <c r="AV24" s="33"/>
      <c r="AW24" s="33"/>
      <c r="AX24" s="33"/>
      <c r="AY24" s="33"/>
      <c r="AZ24" s="33"/>
    </row>
    <row r="25" spans="1:75" s="34" customFormat="1" ht="132" customHeight="1" x14ac:dyDescent="0.3">
      <c r="A25" s="192">
        <v>21</v>
      </c>
      <c r="B25" s="25" t="s">
        <v>448</v>
      </c>
      <c r="C25" s="25" t="s">
        <v>332</v>
      </c>
      <c r="D25" s="30" t="s">
        <v>449</v>
      </c>
      <c r="E25" s="25" t="s">
        <v>763</v>
      </c>
      <c r="F25" s="25" t="s">
        <v>764</v>
      </c>
      <c r="G25" s="25" t="s">
        <v>765</v>
      </c>
      <c r="H25" s="25" t="s">
        <v>20</v>
      </c>
      <c r="I25" s="25" t="s">
        <v>911</v>
      </c>
      <c r="J25" s="25" t="s">
        <v>450</v>
      </c>
      <c r="K25" s="32">
        <v>1</v>
      </c>
      <c r="L25" s="25" t="s">
        <v>451</v>
      </c>
      <c r="M25" s="25" t="s">
        <v>452</v>
      </c>
      <c r="N25" s="25" t="s">
        <v>1052</v>
      </c>
      <c r="O25" s="30" t="s">
        <v>453</v>
      </c>
      <c r="P25" s="30" t="s">
        <v>447</v>
      </c>
      <c r="Q25" s="25" t="s">
        <v>760</v>
      </c>
      <c r="R25" s="134"/>
      <c r="S25" s="124"/>
      <c r="T25" s="124"/>
      <c r="U25" s="135"/>
      <c r="V25" s="134"/>
      <c r="W25" s="124"/>
      <c r="X25" s="124"/>
      <c r="Y25" s="135"/>
      <c r="Z25" s="134"/>
      <c r="AA25" s="124"/>
      <c r="AB25" s="124"/>
      <c r="AC25" s="135"/>
      <c r="AD25" s="145"/>
      <c r="AE25" s="24"/>
      <c r="AF25" s="24"/>
      <c r="AG25" s="146"/>
      <c r="AH25" s="145"/>
      <c r="AI25" s="32"/>
      <c r="AJ25" s="32"/>
      <c r="AK25" s="161"/>
      <c r="AL25" s="160" t="s">
        <v>454</v>
      </c>
      <c r="AM25" s="33"/>
      <c r="AN25" s="33"/>
      <c r="AO25" s="33"/>
      <c r="AP25" s="33"/>
      <c r="AQ25" s="33"/>
      <c r="AR25" s="33"/>
      <c r="AS25" s="33"/>
      <c r="AT25" s="33"/>
      <c r="AU25" s="33"/>
      <c r="AV25" s="33"/>
      <c r="AW25" s="33"/>
      <c r="AX25" s="33"/>
      <c r="AY25" s="33"/>
      <c r="AZ25" s="33"/>
    </row>
    <row r="26" spans="1:75" ht="117.75" customHeight="1" thickBot="1" x14ac:dyDescent="0.35">
      <c r="A26" s="194">
        <v>22</v>
      </c>
      <c r="B26" s="25" t="s">
        <v>455</v>
      </c>
      <c r="C26" s="25" t="s">
        <v>332</v>
      </c>
      <c r="D26" s="30" t="s">
        <v>456</v>
      </c>
      <c r="E26" s="25" t="s">
        <v>457</v>
      </c>
      <c r="F26" s="25" t="s">
        <v>458</v>
      </c>
      <c r="G26" s="25" t="s">
        <v>459</v>
      </c>
      <c r="H26" s="25" t="s">
        <v>20</v>
      </c>
      <c r="I26" s="25" t="s">
        <v>912</v>
      </c>
      <c r="J26" s="25" t="s">
        <v>334</v>
      </c>
      <c r="K26" s="32">
        <v>1</v>
      </c>
      <c r="L26" s="25" t="s">
        <v>511</v>
      </c>
      <c r="M26" s="25" t="s">
        <v>460</v>
      </c>
      <c r="N26" s="25" t="s">
        <v>461</v>
      </c>
      <c r="O26" s="30" t="s">
        <v>392</v>
      </c>
      <c r="P26" s="30" t="s">
        <v>462</v>
      </c>
      <c r="Q26" s="25" t="s">
        <v>185</v>
      </c>
      <c r="R26" s="134"/>
      <c r="S26" s="124"/>
      <c r="T26" s="124"/>
      <c r="U26" s="135"/>
      <c r="V26" s="134"/>
      <c r="W26" s="124"/>
      <c r="X26" s="124"/>
      <c r="Y26" s="135"/>
      <c r="Z26" s="134"/>
      <c r="AA26" s="124"/>
      <c r="AB26" s="124"/>
      <c r="AC26" s="135"/>
      <c r="AD26" s="134"/>
      <c r="AE26" s="124"/>
      <c r="AF26" s="124"/>
      <c r="AG26" s="135"/>
      <c r="AH26" s="134"/>
      <c r="AI26" s="124"/>
      <c r="AJ26" s="124"/>
      <c r="AK26" s="135"/>
      <c r="AL26" s="160" t="s">
        <v>98</v>
      </c>
      <c r="AM26" s="33"/>
      <c r="AN26" s="33"/>
      <c r="AO26" s="33"/>
      <c r="AP26" s="33"/>
      <c r="AQ26" s="33"/>
      <c r="AR26" s="33"/>
      <c r="AS26" s="33"/>
      <c r="AT26" s="33"/>
      <c r="AU26" s="33"/>
      <c r="AV26" s="33"/>
      <c r="AW26" s="33"/>
      <c r="AX26" s="33"/>
      <c r="AY26" s="33"/>
      <c r="AZ26" s="33"/>
    </row>
    <row r="27" spans="1:75" ht="203.25" customHeight="1" x14ac:dyDescent="0.3">
      <c r="A27" s="192">
        <v>23</v>
      </c>
      <c r="B27" s="25" t="s">
        <v>766</v>
      </c>
      <c r="C27" s="45" t="s">
        <v>332</v>
      </c>
      <c r="D27" s="44" t="s">
        <v>456</v>
      </c>
      <c r="E27" s="25" t="s">
        <v>463</v>
      </c>
      <c r="F27" s="25" t="s">
        <v>464</v>
      </c>
      <c r="G27" s="25" t="s">
        <v>465</v>
      </c>
      <c r="H27" s="25" t="s">
        <v>694</v>
      </c>
      <c r="I27" s="25" t="s">
        <v>913</v>
      </c>
      <c r="J27" s="45" t="s">
        <v>105</v>
      </c>
      <c r="K27" s="199">
        <v>1</v>
      </c>
      <c r="L27" s="25" t="s">
        <v>466</v>
      </c>
      <c r="M27" s="25" t="s">
        <v>767</v>
      </c>
      <c r="N27" s="25" t="s">
        <v>467</v>
      </c>
      <c r="O27" s="30" t="s">
        <v>468</v>
      </c>
      <c r="P27" s="30" t="s">
        <v>469</v>
      </c>
      <c r="Q27" s="46" t="s">
        <v>185</v>
      </c>
      <c r="R27" s="138"/>
      <c r="S27" s="130"/>
      <c r="T27" s="130"/>
      <c r="U27" s="139"/>
      <c r="V27" s="138"/>
      <c r="W27" s="130"/>
      <c r="X27" s="130"/>
      <c r="Y27" s="139"/>
      <c r="Z27" s="138"/>
      <c r="AA27" s="130"/>
      <c r="AB27" s="130"/>
      <c r="AC27" s="139"/>
      <c r="AD27" s="138"/>
      <c r="AE27" s="130"/>
      <c r="AF27" s="130"/>
      <c r="AG27" s="139"/>
      <c r="AH27" s="138"/>
      <c r="AI27" s="130"/>
      <c r="AJ27" s="130"/>
      <c r="AK27" s="139"/>
      <c r="AL27" s="159" t="s">
        <v>49</v>
      </c>
      <c r="AM27" s="33"/>
      <c r="AN27" s="33"/>
      <c r="AO27" s="33"/>
      <c r="AP27" s="33"/>
      <c r="AQ27" s="33"/>
      <c r="AR27" s="33"/>
      <c r="AS27" s="33"/>
      <c r="AT27" s="33"/>
      <c r="AU27" s="33"/>
      <c r="AV27" s="33"/>
      <c r="AW27" s="33"/>
      <c r="AX27" s="33"/>
      <c r="AY27" s="33"/>
      <c r="AZ27" s="33"/>
    </row>
    <row r="28" spans="1:75" s="36" customFormat="1" ht="198.6" thickBot="1" x14ac:dyDescent="0.35">
      <c r="A28" s="194">
        <v>24</v>
      </c>
      <c r="B28" s="200" t="s">
        <v>474</v>
      </c>
      <c r="C28" s="200" t="s">
        <v>475</v>
      </c>
      <c r="D28" s="200" t="s">
        <v>698</v>
      </c>
      <c r="E28" s="201" t="s">
        <v>1072</v>
      </c>
      <c r="F28" s="200" t="s">
        <v>768</v>
      </c>
      <c r="G28" s="201" t="s">
        <v>512</v>
      </c>
      <c r="H28" s="201" t="s">
        <v>476</v>
      </c>
      <c r="I28" s="201" t="s">
        <v>914</v>
      </c>
      <c r="J28" s="201" t="s">
        <v>105</v>
      </c>
      <c r="K28" s="202">
        <v>1</v>
      </c>
      <c r="L28" s="201" t="s">
        <v>477</v>
      </c>
      <c r="M28" s="201" t="s">
        <v>695</v>
      </c>
      <c r="N28" s="201" t="s">
        <v>769</v>
      </c>
      <c r="O28" s="201" t="s">
        <v>478</v>
      </c>
      <c r="P28" s="201" t="s">
        <v>479</v>
      </c>
      <c r="Q28" s="168" t="s">
        <v>491</v>
      </c>
      <c r="R28" s="142"/>
      <c r="S28" s="143"/>
      <c r="T28" s="143"/>
      <c r="U28" s="144"/>
      <c r="V28" s="142"/>
      <c r="W28" s="143"/>
      <c r="X28" s="143"/>
      <c r="Y28" s="144"/>
      <c r="Z28" s="142"/>
      <c r="AA28" s="143"/>
      <c r="AB28" s="143"/>
      <c r="AC28" s="144"/>
      <c r="AD28" s="142"/>
      <c r="AE28" s="143"/>
      <c r="AF28" s="143"/>
      <c r="AG28" s="144"/>
      <c r="AH28" s="142"/>
      <c r="AI28" s="143"/>
      <c r="AJ28" s="143"/>
      <c r="AK28" s="144"/>
      <c r="AL28" s="160" t="s">
        <v>480</v>
      </c>
      <c r="AM28" s="33"/>
      <c r="AN28" s="33"/>
      <c r="AO28" s="33"/>
      <c r="AP28" s="33"/>
      <c r="AQ28" s="33"/>
      <c r="AR28" s="33"/>
      <c r="AS28" s="33"/>
      <c r="AT28" s="33"/>
      <c r="AU28" s="33"/>
      <c r="AV28" s="33"/>
      <c r="AW28" s="33"/>
      <c r="AX28" s="33"/>
      <c r="AY28" s="33"/>
      <c r="AZ28" s="33"/>
    </row>
    <row r="29" spans="1:75" s="37" customFormat="1" ht="15" x14ac:dyDescent="0.3">
      <c r="A29" s="51"/>
      <c r="B29" s="52"/>
      <c r="D29" s="38"/>
      <c r="E29" s="38"/>
      <c r="F29" s="39"/>
      <c r="G29" s="53"/>
      <c r="H29" s="40"/>
      <c r="I29" s="53"/>
      <c r="J29" s="40"/>
      <c r="K29" s="41"/>
      <c r="L29" s="41"/>
      <c r="AI29" s="42"/>
      <c r="AJ29" s="42"/>
      <c r="AK29" s="42"/>
      <c r="AL29" s="128"/>
      <c r="AM29" s="42"/>
      <c r="AN29" s="42"/>
      <c r="AO29" s="42"/>
      <c r="AP29" s="42"/>
      <c r="AQ29" s="42"/>
      <c r="AR29" s="42"/>
      <c r="AS29" s="42"/>
      <c r="AT29" s="42"/>
      <c r="AU29" s="42"/>
      <c r="AV29" s="42"/>
      <c r="AW29" s="42"/>
      <c r="AX29" s="42"/>
      <c r="AY29" s="42"/>
      <c r="AZ29" s="42"/>
    </row>
    <row r="30" spans="1:75" ht="15.6" x14ac:dyDescent="0.3">
      <c r="B30" s="58" t="s">
        <v>1039</v>
      </c>
      <c r="C30" s="58">
        <v>2</v>
      </c>
      <c r="D30" s="58">
        <v>12</v>
      </c>
      <c r="E30" s="58">
        <v>24</v>
      </c>
    </row>
  </sheetData>
  <sortState ref="A5:AP28">
    <sortCondition ref="A5:A28"/>
  </sortState>
  <mergeCells count="8">
    <mergeCell ref="B1:AK1"/>
    <mergeCell ref="B2:AK2"/>
    <mergeCell ref="B3:AK3"/>
    <mergeCell ref="R4:U4"/>
    <mergeCell ref="V4:Y4"/>
    <mergeCell ref="Z4:AC4"/>
    <mergeCell ref="AD4:AG4"/>
    <mergeCell ref="AH4:AK4"/>
  </mergeCells>
  <pageMargins left="0.70866141732283472" right="0.70866141732283472" top="0.55118110236220474" bottom="0.55118110236220474" header="0.31496062992125984" footer="0.31496062992125984"/>
  <pageSetup paperSize="5" scale="7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J33"/>
  <sheetViews>
    <sheetView zoomScale="70" zoomScaleNormal="70" workbookViewId="0">
      <pane ySplit="4" topLeftCell="A5" activePane="bottomLeft" state="frozen"/>
      <selection pane="bottomLeft" activeCell="A5" sqref="A5"/>
    </sheetView>
  </sheetViews>
  <sheetFormatPr baseColWidth="10" defaultColWidth="27" defaultRowHeight="13.8" x14ac:dyDescent="0.3"/>
  <cols>
    <col min="1" max="1" width="105.33203125" style="55" customWidth="1"/>
    <col min="2" max="2" width="29.88671875" style="55" bestFit="1" customWidth="1"/>
    <col min="3" max="3" width="27.109375" style="55" customWidth="1"/>
    <col min="4" max="4" width="27.88671875" style="55" customWidth="1"/>
    <col min="5" max="5" width="48.5546875" style="55" customWidth="1"/>
    <col min="6" max="6" width="53.109375" style="55" customWidth="1"/>
    <col min="7" max="7" width="28.6640625" style="55" customWidth="1"/>
    <col min="8" max="8" width="40.6640625" style="55" customWidth="1"/>
    <col min="9" max="9" width="28.109375" style="55" customWidth="1"/>
    <col min="10" max="10" width="22" style="55" customWidth="1"/>
    <col min="11" max="11" width="36.44140625" style="55" customWidth="1"/>
    <col min="12" max="12" width="34.88671875" style="55" customWidth="1"/>
    <col min="13" max="13" width="42.88671875" style="55" customWidth="1"/>
    <col min="14" max="14" width="43.33203125" style="55" customWidth="1"/>
    <col min="15" max="15" width="42.6640625" style="55" customWidth="1"/>
    <col min="16" max="16" width="24.44140625" style="55" customWidth="1"/>
    <col min="17" max="36" width="5.5546875" style="55" bestFit="1" customWidth="1"/>
    <col min="37" max="16384" width="27" style="55"/>
  </cols>
  <sheetData>
    <row r="1" spans="1:36" s="209" customFormat="1" ht="25.2" customHeight="1" x14ac:dyDescent="0.3">
      <c r="A1" s="284" t="s">
        <v>0</v>
      </c>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row>
    <row r="2" spans="1:36" s="209" customFormat="1" ht="25.2" customHeight="1" x14ac:dyDescent="0.3">
      <c r="A2" s="285" t="s">
        <v>1</v>
      </c>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row>
    <row r="3" spans="1:36" s="209" customFormat="1" ht="27.6" customHeight="1" thickBot="1" x14ac:dyDescent="0.35">
      <c r="A3" s="285" t="s">
        <v>1180</v>
      </c>
      <c r="B3" s="28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row>
    <row r="4" spans="1:36" s="212" customFormat="1" ht="57" customHeight="1" thickBot="1" x14ac:dyDescent="0.35">
      <c r="A4" s="210" t="s">
        <v>2</v>
      </c>
      <c r="B4" s="210" t="s">
        <v>3</v>
      </c>
      <c r="C4" s="210" t="s">
        <v>4</v>
      </c>
      <c r="D4" s="210" t="s">
        <v>5</v>
      </c>
      <c r="E4" s="210" t="s">
        <v>6</v>
      </c>
      <c r="F4" s="210" t="s">
        <v>7</v>
      </c>
      <c r="G4" s="210" t="s">
        <v>8</v>
      </c>
      <c r="H4" s="210" t="s">
        <v>9</v>
      </c>
      <c r="I4" s="210" t="s">
        <v>1181</v>
      </c>
      <c r="J4" s="210" t="s">
        <v>11</v>
      </c>
      <c r="K4" s="210" t="s">
        <v>12</v>
      </c>
      <c r="L4" s="210" t="s">
        <v>13</v>
      </c>
      <c r="M4" s="210" t="s">
        <v>14</v>
      </c>
      <c r="N4" s="211" t="s">
        <v>15</v>
      </c>
      <c r="O4" s="211" t="s">
        <v>16</v>
      </c>
      <c r="P4" s="211" t="s">
        <v>1050</v>
      </c>
      <c r="Q4" s="286" t="s">
        <v>874</v>
      </c>
      <c r="R4" s="287"/>
      <c r="S4" s="288"/>
      <c r="T4" s="289"/>
      <c r="U4" s="286" t="s">
        <v>870</v>
      </c>
      <c r="V4" s="288"/>
      <c r="W4" s="288"/>
      <c r="X4" s="289"/>
      <c r="Y4" s="286" t="s">
        <v>871</v>
      </c>
      <c r="Z4" s="288"/>
      <c r="AA4" s="288"/>
      <c r="AB4" s="289"/>
      <c r="AC4" s="286" t="s">
        <v>872</v>
      </c>
      <c r="AD4" s="288"/>
      <c r="AE4" s="288"/>
      <c r="AF4" s="289"/>
      <c r="AG4" s="286" t="s">
        <v>873</v>
      </c>
      <c r="AH4" s="288"/>
      <c r="AI4" s="288"/>
      <c r="AJ4" s="289"/>
    </row>
    <row r="5" spans="1:36" ht="330" customHeight="1" x14ac:dyDescent="0.3">
      <c r="A5" s="213" t="s">
        <v>930</v>
      </c>
      <c r="B5" s="214" t="s">
        <v>569</v>
      </c>
      <c r="C5" s="214" t="s">
        <v>570</v>
      </c>
      <c r="D5" s="214" t="s">
        <v>877</v>
      </c>
      <c r="E5" s="214" t="s">
        <v>971</v>
      </c>
      <c r="F5" s="214" t="s">
        <v>797</v>
      </c>
      <c r="G5" s="214" t="s">
        <v>707</v>
      </c>
      <c r="H5" s="214" t="s">
        <v>925</v>
      </c>
      <c r="I5" s="214" t="s">
        <v>798</v>
      </c>
      <c r="J5" s="214">
        <v>1</v>
      </c>
      <c r="K5" s="214" t="s">
        <v>708</v>
      </c>
      <c r="L5" s="214" t="s">
        <v>17</v>
      </c>
      <c r="M5" s="214" t="s">
        <v>18</v>
      </c>
      <c r="N5" s="214" t="s">
        <v>878</v>
      </c>
      <c r="O5" s="214" t="s">
        <v>19</v>
      </c>
      <c r="P5" s="214" t="s">
        <v>1040</v>
      </c>
      <c r="Q5" s="107"/>
      <c r="R5" s="108"/>
      <c r="S5" s="108"/>
      <c r="T5" s="109"/>
      <c r="U5" s="107"/>
      <c r="V5" s="108"/>
      <c r="W5" s="108"/>
      <c r="X5" s="109"/>
      <c r="Y5" s="107"/>
      <c r="Z5" s="108"/>
      <c r="AA5" s="108"/>
      <c r="AB5" s="109"/>
      <c r="AC5" s="107"/>
      <c r="AD5" s="108"/>
      <c r="AE5" s="108"/>
      <c r="AF5" s="109"/>
      <c r="AG5" s="107"/>
      <c r="AH5" s="108"/>
      <c r="AI5" s="108"/>
      <c r="AJ5" s="109"/>
    </row>
    <row r="6" spans="1:36" ht="238.2" customHeight="1" x14ac:dyDescent="0.3">
      <c r="A6" s="215" t="s">
        <v>931</v>
      </c>
      <c r="B6" s="195" t="s">
        <v>569</v>
      </c>
      <c r="C6" s="195" t="s">
        <v>570</v>
      </c>
      <c r="D6" s="195" t="s">
        <v>571</v>
      </c>
      <c r="E6" s="195" t="s">
        <v>709</v>
      </c>
      <c r="F6" s="195" t="s">
        <v>710</v>
      </c>
      <c r="G6" s="195" t="s">
        <v>20</v>
      </c>
      <c r="H6" s="195" t="s">
        <v>926</v>
      </c>
      <c r="I6" s="195" t="s">
        <v>21</v>
      </c>
      <c r="J6" s="195">
        <v>1</v>
      </c>
      <c r="K6" s="195" t="s">
        <v>22</v>
      </c>
      <c r="L6" s="195" t="s">
        <v>23</v>
      </c>
      <c r="M6" s="195" t="s">
        <v>24</v>
      </c>
      <c r="N6" s="195" t="s">
        <v>878</v>
      </c>
      <c r="O6" s="195" t="s">
        <v>19</v>
      </c>
      <c r="P6" s="195" t="s">
        <v>1057</v>
      </c>
      <c r="Q6" s="91"/>
      <c r="R6" s="89"/>
      <c r="S6" s="89"/>
      <c r="T6" s="92"/>
      <c r="U6" s="91"/>
      <c r="V6" s="89"/>
      <c r="W6" s="89"/>
      <c r="X6" s="92"/>
      <c r="Y6" s="91"/>
      <c r="Z6" s="89"/>
      <c r="AA6" s="89"/>
      <c r="AB6" s="92"/>
      <c r="AC6" s="91"/>
      <c r="AD6" s="89"/>
      <c r="AE6" s="89"/>
      <c r="AF6" s="92"/>
      <c r="AG6" s="91"/>
      <c r="AH6" s="89"/>
      <c r="AI6" s="89"/>
      <c r="AJ6" s="92"/>
    </row>
    <row r="7" spans="1:36" ht="318" customHeight="1" x14ac:dyDescent="0.3">
      <c r="A7" s="215" t="s">
        <v>932</v>
      </c>
      <c r="B7" s="195" t="s">
        <v>569</v>
      </c>
      <c r="C7" s="195" t="s">
        <v>572</v>
      </c>
      <c r="D7" s="195" t="s">
        <v>1073</v>
      </c>
      <c r="E7" s="195" t="s">
        <v>25</v>
      </c>
      <c r="F7" s="195" t="s">
        <v>675</v>
      </c>
      <c r="G7" s="195" t="s">
        <v>26</v>
      </c>
      <c r="H7" s="195" t="s">
        <v>927</v>
      </c>
      <c r="I7" s="195" t="s">
        <v>799</v>
      </c>
      <c r="J7" s="195">
        <v>3</v>
      </c>
      <c r="K7" s="195" t="s">
        <v>27</v>
      </c>
      <c r="L7" s="195" t="s">
        <v>28</v>
      </c>
      <c r="M7" s="195" t="s">
        <v>29</v>
      </c>
      <c r="N7" s="195" t="s">
        <v>30</v>
      </c>
      <c r="O7" s="195" t="s">
        <v>31</v>
      </c>
      <c r="P7" s="195" t="s">
        <v>1041</v>
      </c>
      <c r="Q7" s="91"/>
      <c r="R7" s="89"/>
      <c r="S7" s="89"/>
      <c r="T7" s="92"/>
      <c r="U7" s="91"/>
      <c r="V7" s="89"/>
      <c r="W7" s="89"/>
      <c r="X7" s="92"/>
      <c r="Y7" s="91"/>
      <c r="Z7" s="89"/>
      <c r="AA7" s="89"/>
      <c r="AB7" s="92"/>
      <c r="AC7" s="91"/>
      <c r="AD7" s="89"/>
      <c r="AE7" s="89"/>
      <c r="AF7" s="92"/>
      <c r="AG7" s="91"/>
      <c r="AH7" s="89"/>
      <c r="AI7" s="89"/>
      <c r="AJ7" s="92"/>
    </row>
    <row r="8" spans="1:36" ht="177" customHeight="1" x14ac:dyDescent="0.3">
      <c r="A8" s="215" t="s">
        <v>933</v>
      </c>
      <c r="B8" s="195" t="s">
        <v>569</v>
      </c>
      <c r="C8" s="195" t="s">
        <v>573</v>
      </c>
      <c r="D8" s="195" t="s">
        <v>574</v>
      </c>
      <c r="E8" s="195" t="s">
        <v>32</v>
      </c>
      <c r="F8" s="195" t="s">
        <v>800</v>
      </c>
      <c r="G8" s="195" t="s">
        <v>33</v>
      </c>
      <c r="H8" s="195" t="s">
        <v>928</v>
      </c>
      <c r="I8" s="195" t="s">
        <v>109</v>
      </c>
      <c r="J8" s="195"/>
      <c r="K8" s="195" t="s">
        <v>34</v>
      </c>
      <c r="L8" s="195" t="s">
        <v>35</v>
      </c>
      <c r="M8" s="195" t="s">
        <v>36</v>
      </c>
      <c r="N8" s="195" t="s">
        <v>37</v>
      </c>
      <c r="O8" s="195" t="s">
        <v>38</v>
      </c>
      <c r="P8" s="195" t="s">
        <v>1041</v>
      </c>
      <c r="Q8" s="91"/>
      <c r="R8" s="89"/>
      <c r="S8" s="89"/>
      <c r="T8" s="92"/>
      <c r="U8" s="98"/>
      <c r="V8" s="56"/>
      <c r="W8" s="56"/>
      <c r="X8" s="99"/>
      <c r="Y8" s="98"/>
      <c r="Z8" s="56"/>
      <c r="AA8" s="56"/>
      <c r="AB8" s="99"/>
      <c r="AC8" s="98"/>
      <c r="AD8" s="56"/>
      <c r="AE8" s="56"/>
      <c r="AF8" s="99"/>
      <c r="AG8" s="98"/>
      <c r="AH8" s="56"/>
      <c r="AI8" s="56"/>
      <c r="AJ8" s="99"/>
    </row>
    <row r="9" spans="1:36" ht="151.80000000000001" x14ac:dyDescent="0.3">
      <c r="A9" s="215" t="s">
        <v>933</v>
      </c>
      <c r="B9" s="195" t="s">
        <v>569</v>
      </c>
      <c r="C9" s="195" t="s">
        <v>573</v>
      </c>
      <c r="D9" s="195" t="s">
        <v>575</v>
      </c>
      <c r="E9" s="195" t="s">
        <v>676</v>
      </c>
      <c r="F9" s="195" t="s">
        <v>486</v>
      </c>
      <c r="G9" s="195" t="s">
        <v>39</v>
      </c>
      <c r="H9" s="195" t="s">
        <v>929</v>
      </c>
      <c r="I9" s="195" t="s">
        <v>40</v>
      </c>
      <c r="J9" s="195"/>
      <c r="K9" s="195" t="s">
        <v>41</v>
      </c>
      <c r="L9" s="195" t="s">
        <v>42</v>
      </c>
      <c r="M9" s="195" t="s">
        <v>801</v>
      </c>
      <c r="N9" s="195" t="s">
        <v>37</v>
      </c>
      <c r="O9" s="195" t="s">
        <v>43</v>
      </c>
      <c r="P9" s="195" t="s">
        <v>1041</v>
      </c>
      <c r="Q9" s="91"/>
      <c r="R9" s="89"/>
      <c r="S9" s="89"/>
      <c r="T9" s="92"/>
      <c r="U9" s="91"/>
      <c r="V9" s="89"/>
      <c r="W9" s="89"/>
      <c r="X9" s="92"/>
      <c r="Y9" s="91"/>
      <c r="Z9" s="89"/>
      <c r="AA9" s="89"/>
      <c r="AB9" s="92"/>
      <c r="AC9" s="98"/>
      <c r="AD9" s="56"/>
      <c r="AE9" s="56"/>
      <c r="AF9" s="99"/>
      <c r="AG9" s="98"/>
      <c r="AH9" s="56"/>
      <c r="AI9" s="56"/>
      <c r="AJ9" s="99"/>
    </row>
    <row r="10" spans="1:36" s="1" customFormat="1" ht="184.5" customHeight="1" x14ac:dyDescent="0.3">
      <c r="A10" s="216" t="s">
        <v>276</v>
      </c>
      <c r="B10" s="195" t="s">
        <v>569</v>
      </c>
      <c r="C10" s="195" t="s">
        <v>573</v>
      </c>
      <c r="D10" s="195" t="s">
        <v>677</v>
      </c>
      <c r="E10" s="195" t="s">
        <v>802</v>
      </c>
      <c r="F10" s="195" t="s">
        <v>279</v>
      </c>
      <c r="G10" s="195">
        <v>0</v>
      </c>
      <c r="H10" s="195" t="s">
        <v>952</v>
      </c>
      <c r="I10" s="195" t="s">
        <v>90</v>
      </c>
      <c r="J10" s="195">
        <v>2</v>
      </c>
      <c r="K10" s="195" t="s">
        <v>280</v>
      </c>
      <c r="L10" s="195" t="s">
        <v>281</v>
      </c>
      <c r="M10" s="195" t="s">
        <v>282</v>
      </c>
      <c r="N10" s="217" t="s">
        <v>283</v>
      </c>
      <c r="O10" s="218" t="s">
        <v>284</v>
      </c>
      <c r="P10" s="195" t="s">
        <v>1040</v>
      </c>
      <c r="Q10" s="93"/>
      <c r="R10" s="47"/>
      <c r="S10" s="47"/>
      <c r="T10" s="94"/>
      <c r="U10" s="93"/>
      <c r="V10" s="47"/>
      <c r="W10" s="47"/>
      <c r="X10" s="94"/>
      <c r="Y10" s="93"/>
      <c r="Z10" s="47"/>
      <c r="AA10" s="47"/>
      <c r="AB10" s="94"/>
      <c r="AC10" s="93"/>
      <c r="AD10" s="47"/>
      <c r="AE10" s="47"/>
      <c r="AF10" s="94"/>
      <c r="AG10" s="93"/>
      <c r="AH10" s="47"/>
      <c r="AI10" s="47"/>
      <c r="AJ10" s="94"/>
    </row>
    <row r="11" spans="1:36" ht="290.25" customHeight="1" x14ac:dyDescent="0.3">
      <c r="A11" s="215" t="s">
        <v>934</v>
      </c>
      <c r="B11" s="195" t="s">
        <v>569</v>
      </c>
      <c r="C11" s="195" t="s">
        <v>576</v>
      </c>
      <c r="D11" s="195" t="s">
        <v>579</v>
      </c>
      <c r="E11" s="195" t="s">
        <v>44</v>
      </c>
      <c r="F11" s="195" t="s">
        <v>803</v>
      </c>
      <c r="G11" s="195" t="s">
        <v>672</v>
      </c>
      <c r="H11" s="195" t="s">
        <v>953</v>
      </c>
      <c r="I11" s="195" t="s">
        <v>673</v>
      </c>
      <c r="J11" s="195">
        <v>2</v>
      </c>
      <c r="K11" s="195" t="s">
        <v>804</v>
      </c>
      <c r="L11" s="195" t="s">
        <v>46</v>
      </c>
      <c r="M11" s="195" t="s">
        <v>47</v>
      </c>
      <c r="N11" s="195" t="s">
        <v>37</v>
      </c>
      <c r="O11" s="195" t="s">
        <v>48</v>
      </c>
      <c r="P11" s="195" t="s">
        <v>1040</v>
      </c>
      <c r="Q11" s="91"/>
      <c r="R11" s="89"/>
      <c r="S11" s="89"/>
      <c r="T11" s="92"/>
      <c r="U11" s="91"/>
      <c r="V11" s="89"/>
      <c r="W11" s="89"/>
      <c r="X11" s="92"/>
      <c r="Y11" s="91"/>
      <c r="Z11" s="89"/>
      <c r="AA11" s="89"/>
      <c r="AB11" s="92"/>
      <c r="AC11" s="91"/>
      <c r="AD11" s="89"/>
      <c r="AE11" s="89"/>
      <c r="AF11" s="92"/>
      <c r="AG11" s="91"/>
      <c r="AH11" s="89"/>
      <c r="AI11" s="89"/>
      <c r="AJ11" s="92"/>
    </row>
    <row r="12" spans="1:36" ht="210" customHeight="1" x14ac:dyDescent="0.3">
      <c r="A12" s="215" t="s">
        <v>935</v>
      </c>
      <c r="B12" s="195" t="s">
        <v>569</v>
      </c>
      <c r="C12" s="195" t="s">
        <v>576</v>
      </c>
      <c r="D12" s="195" t="s">
        <v>626</v>
      </c>
      <c r="E12" s="195" t="s">
        <v>936</v>
      </c>
      <c r="F12" s="195" t="s">
        <v>50</v>
      </c>
      <c r="G12" s="195" t="s">
        <v>1188</v>
      </c>
      <c r="H12" s="195" t="s">
        <v>875</v>
      </c>
      <c r="I12" s="195" t="s">
        <v>51</v>
      </c>
      <c r="J12" s="195">
        <v>2</v>
      </c>
      <c r="K12" s="195" t="s">
        <v>704</v>
      </c>
      <c r="L12" s="195" t="s">
        <v>52</v>
      </c>
      <c r="M12" s="195" t="s">
        <v>53</v>
      </c>
      <c r="N12" s="195" t="s">
        <v>54</v>
      </c>
      <c r="O12" s="195" t="s">
        <v>55</v>
      </c>
      <c r="P12" s="195" t="s">
        <v>1040</v>
      </c>
      <c r="Q12" s="91"/>
      <c r="R12" s="89"/>
      <c r="S12" s="89"/>
      <c r="T12" s="92"/>
      <c r="U12" s="91"/>
      <c r="V12" s="89"/>
      <c r="W12" s="89"/>
      <c r="X12" s="92"/>
      <c r="Y12" s="91"/>
      <c r="Z12" s="89"/>
      <c r="AA12" s="89"/>
      <c r="AB12" s="92"/>
      <c r="AC12" s="91"/>
      <c r="AD12" s="89"/>
      <c r="AE12" s="89"/>
      <c r="AF12" s="92"/>
      <c r="AG12" s="91"/>
      <c r="AH12" s="89"/>
      <c r="AI12" s="89"/>
      <c r="AJ12" s="92"/>
    </row>
    <row r="13" spans="1:36" ht="210" customHeight="1" x14ac:dyDescent="0.3">
      <c r="A13" s="215" t="s">
        <v>935</v>
      </c>
      <c r="B13" s="195" t="s">
        <v>569</v>
      </c>
      <c r="C13" s="195" t="s">
        <v>576</v>
      </c>
      <c r="D13" s="195" t="s">
        <v>1074</v>
      </c>
      <c r="E13" s="195" t="s">
        <v>729</v>
      </c>
      <c r="F13" s="195" t="s">
        <v>730</v>
      </c>
      <c r="G13" s="195" t="s">
        <v>703</v>
      </c>
      <c r="H13" s="195" t="s">
        <v>731</v>
      </c>
      <c r="I13" s="195" t="s">
        <v>96</v>
      </c>
      <c r="J13" s="195">
        <v>2</v>
      </c>
      <c r="K13" s="195" t="s">
        <v>732</v>
      </c>
      <c r="L13" s="195" t="s">
        <v>52</v>
      </c>
      <c r="M13" s="195" t="s">
        <v>53</v>
      </c>
      <c r="N13" s="195" t="s">
        <v>54</v>
      </c>
      <c r="O13" s="195" t="s">
        <v>805</v>
      </c>
      <c r="P13" s="195" t="s">
        <v>1040</v>
      </c>
      <c r="Q13" s="91"/>
      <c r="R13" s="89"/>
      <c r="S13" s="89"/>
      <c r="T13" s="92"/>
      <c r="U13" s="91"/>
      <c r="V13" s="89"/>
      <c r="W13" s="89"/>
      <c r="X13" s="92"/>
      <c r="Y13" s="91"/>
      <c r="Z13" s="89"/>
      <c r="AA13" s="89"/>
      <c r="AB13" s="92"/>
      <c r="AC13" s="102"/>
      <c r="AD13" s="21"/>
      <c r="AE13" s="21"/>
      <c r="AF13" s="103"/>
      <c r="AG13" s="102"/>
      <c r="AH13" s="21"/>
      <c r="AI13" s="21"/>
      <c r="AJ13" s="103"/>
    </row>
    <row r="14" spans="1:36" ht="207" x14ac:dyDescent="0.3">
      <c r="A14" s="216" t="s">
        <v>937</v>
      </c>
      <c r="B14" s="195" t="s">
        <v>569</v>
      </c>
      <c r="C14" s="195" t="s">
        <v>624</v>
      </c>
      <c r="D14" s="195" t="s">
        <v>625</v>
      </c>
      <c r="E14" s="195" t="s">
        <v>56</v>
      </c>
      <c r="F14" s="195" t="s">
        <v>57</v>
      </c>
      <c r="G14" s="195" t="s">
        <v>45</v>
      </c>
      <c r="H14" s="195" t="s">
        <v>954</v>
      </c>
      <c r="I14" s="195" t="s">
        <v>58</v>
      </c>
      <c r="J14" s="195">
        <v>1</v>
      </c>
      <c r="K14" s="195" t="s">
        <v>806</v>
      </c>
      <c r="L14" s="195" t="s">
        <v>59</v>
      </c>
      <c r="M14" s="195" t="s">
        <v>60</v>
      </c>
      <c r="N14" s="195" t="s">
        <v>61</v>
      </c>
      <c r="O14" s="195" t="s">
        <v>62</v>
      </c>
      <c r="P14" s="195" t="s">
        <v>1040</v>
      </c>
      <c r="Q14" s="91"/>
      <c r="R14" s="89"/>
      <c r="S14" s="89"/>
      <c r="T14" s="92"/>
      <c r="U14" s="91"/>
      <c r="V14" s="89"/>
      <c r="W14" s="89"/>
      <c r="X14" s="92"/>
      <c r="Y14" s="91"/>
      <c r="Z14" s="89"/>
      <c r="AA14" s="89"/>
      <c r="AB14" s="92"/>
      <c r="AC14" s="91"/>
      <c r="AD14" s="89"/>
      <c r="AE14" s="89"/>
      <c r="AF14" s="92"/>
      <c r="AG14" s="91"/>
      <c r="AH14" s="89"/>
      <c r="AI14" s="89"/>
      <c r="AJ14" s="92"/>
    </row>
    <row r="15" spans="1:36" ht="258" customHeight="1" x14ac:dyDescent="0.3">
      <c r="A15" s="216" t="s">
        <v>938</v>
      </c>
      <c r="B15" s="195" t="s">
        <v>569</v>
      </c>
      <c r="C15" s="195" t="s">
        <v>624</v>
      </c>
      <c r="D15" s="195" t="s">
        <v>627</v>
      </c>
      <c r="E15" s="195" t="s">
        <v>63</v>
      </c>
      <c r="F15" s="195" t="s">
        <v>64</v>
      </c>
      <c r="G15" s="195" t="s">
        <v>65</v>
      </c>
      <c r="H15" s="195" t="s">
        <v>962</v>
      </c>
      <c r="I15" s="195" t="s">
        <v>807</v>
      </c>
      <c r="J15" s="195">
        <v>3</v>
      </c>
      <c r="K15" s="195" t="s">
        <v>66</v>
      </c>
      <c r="L15" s="195" t="s">
        <v>67</v>
      </c>
      <c r="M15" s="195" t="s">
        <v>68</v>
      </c>
      <c r="N15" s="195" t="s">
        <v>61</v>
      </c>
      <c r="O15" s="195" t="s">
        <v>69</v>
      </c>
      <c r="P15" s="195" t="s">
        <v>1040</v>
      </c>
      <c r="Q15" s="91"/>
      <c r="R15" s="89"/>
      <c r="S15" s="89"/>
      <c r="T15" s="92"/>
      <c r="U15" s="91"/>
      <c r="V15" s="89"/>
      <c r="W15" s="89"/>
      <c r="X15" s="92"/>
      <c r="Y15" s="100"/>
      <c r="Z15" s="90"/>
      <c r="AA15" s="90"/>
      <c r="AB15" s="101"/>
      <c r="AC15" s="100"/>
      <c r="AD15" s="90"/>
      <c r="AE15" s="90"/>
      <c r="AF15" s="101"/>
      <c r="AG15" s="100"/>
      <c r="AH15" s="90"/>
      <c r="AI15" s="90"/>
      <c r="AJ15" s="101"/>
    </row>
    <row r="16" spans="1:36" ht="324.75" customHeight="1" x14ac:dyDescent="0.3">
      <c r="A16" s="215" t="s">
        <v>939</v>
      </c>
      <c r="B16" s="195" t="s">
        <v>569</v>
      </c>
      <c r="C16" s="195" t="s">
        <v>628</v>
      </c>
      <c r="D16" s="195" t="s">
        <v>629</v>
      </c>
      <c r="E16" s="195" t="s">
        <v>70</v>
      </c>
      <c r="F16" s="195" t="s">
        <v>678</v>
      </c>
      <c r="G16" s="195" t="s">
        <v>71</v>
      </c>
      <c r="H16" s="195" t="s">
        <v>955</v>
      </c>
      <c r="I16" s="195" t="s">
        <v>72</v>
      </c>
      <c r="J16" s="195">
        <v>1</v>
      </c>
      <c r="K16" s="195" t="s">
        <v>679</v>
      </c>
      <c r="L16" s="195" t="s">
        <v>73</v>
      </c>
      <c r="M16" s="195" t="s">
        <v>74</v>
      </c>
      <c r="N16" s="195" t="s">
        <v>61</v>
      </c>
      <c r="O16" s="195" t="s">
        <v>62</v>
      </c>
      <c r="P16" s="195" t="s">
        <v>1040</v>
      </c>
      <c r="Q16" s="91"/>
      <c r="R16" s="89"/>
      <c r="S16" s="89"/>
      <c r="T16" s="92"/>
      <c r="U16" s="91"/>
      <c r="V16" s="89"/>
      <c r="W16" s="89"/>
      <c r="X16" s="92"/>
      <c r="Y16" s="91"/>
      <c r="Z16" s="89"/>
      <c r="AA16" s="89"/>
      <c r="AB16" s="92"/>
      <c r="AC16" s="91"/>
      <c r="AD16" s="89"/>
      <c r="AE16" s="89"/>
      <c r="AF16" s="92"/>
      <c r="AG16" s="91"/>
      <c r="AH16" s="89"/>
      <c r="AI16" s="89"/>
      <c r="AJ16" s="92"/>
    </row>
    <row r="17" spans="1:36" ht="219.75" customHeight="1" x14ac:dyDescent="0.3">
      <c r="A17" s="215" t="s">
        <v>940</v>
      </c>
      <c r="B17" s="195" t="s">
        <v>569</v>
      </c>
      <c r="C17" s="195" t="s">
        <v>628</v>
      </c>
      <c r="D17" s="195" t="s">
        <v>630</v>
      </c>
      <c r="E17" s="195" t="s">
        <v>75</v>
      </c>
      <c r="F17" s="195" t="s">
        <v>76</v>
      </c>
      <c r="G17" s="195" t="s">
        <v>77</v>
      </c>
      <c r="H17" s="21" t="s">
        <v>956</v>
      </c>
      <c r="I17" s="195" t="s">
        <v>78</v>
      </c>
      <c r="J17" s="195">
        <v>1</v>
      </c>
      <c r="K17" s="195" t="s">
        <v>808</v>
      </c>
      <c r="L17" s="195" t="s">
        <v>79</v>
      </c>
      <c r="M17" s="195" t="s">
        <v>80</v>
      </c>
      <c r="N17" s="195" t="s">
        <v>37</v>
      </c>
      <c r="O17" s="195" t="s">
        <v>81</v>
      </c>
      <c r="P17" s="195" t="s">
        <v>1040</v>
      </c>
      <c r="Q17" s="91"/>
      <c r="R17" s="89"/>
      <c r="S17" s="89"/>
      <c r="T17" s="92"/>
      <c r="U17" s="98"/>
      <c r="V17" s="56"/>
      <c r="W17" s="56"/>
      <c r="X17" s="99"/>
      <c r="Y17" s="98"/>
      <c r="Z17" s="56"/>
      <c r="AA17" s="56"/>
      <c r="AB17" s="99"/>
      <c r="AC17" s="98"/>
      <c r="AD17" s="56"/>
      <c r="AE17" s="56"/>
      <c r="AF17" s="99"/>
      <c r="AG17" s="98"/>
      <c r="AH17" s="56"/>
      <c r="AI17" s="56"/>
      <c r="AJ17" s="99"/>
    </row>
    <row r="18" spans="1:36" ht="233.25" customHeight="1" x14ac:dyDescent="0.3">
      <c r="A18" s="215" t="s">
        <v>940</v>
      </c>
      <c r="B18" s="195" t="s">
        <v>569</v>
      </c>
      <c r="C18" s="195" t="s">
        <v>628</v>
      </c>
      <c r="D18" s="195" t="s">
        <v>631</v>
      </c>
      <c r="E18" s="195" t="s">
        <v>82</v>
      </c>
      <c r="F18" s="195" t="s">
        <v>83</v>
      </c>
      <c r="G18" s="195" t="s">
        <v>809</v>
      </c>
      <c r="H18" s="195" t="s">
        <v>957</v>
      </c>
      <c r="I18" s="195" t="s">
        <v>84</v>
      </c>
      <c r="J18" s="195">
        <v>1</v>
      </c>
      <c r="K18" s="195" t="s">
        <v>85</v>
      </c>
      <c r="L18" s="195" t="s">
        <v>86</v>
      </c>
      <c r="M18" s="195" t="s">
        <v>87</v>
      </c>
      <c r="N18" s="195" t="s">
        <v>37</v>
      </c>
      <c r="O18" s="195" t="s">
        <v>810</v>
      </c>
      <c r="P18" s="195" t="s">
        <v>1040</v>
      </c>
      <c r="Q18" s="91"/>
      <c r="R18" s="89"/>
      <c r="S18" s="89"/>
      <c r="T18" s="92"/>
      <c r="U18" s="91"/>
      <c r="V18" s="89"/>
      <c r="W18" s="89"/>
      <c r="X18" s="92"/>
      <c r="Y18" s="91"/>
      <c r="Z18" s="89"/>
      <c r="AA18" s="89"/>
      <c r="AB18" s="92"/>
      <c r="AC18" s="98"/>
      <c r="AD18" s="56"/>
      <c r="AE18" s="56"/>
      <c r="AF18" s="99"/>
      <c r="AG18" s="98"/>
      <c r="AH18" s="56"/>
      <c r="AI18" s="56"/>
      <c r="AJ18" s="99"/>
    </row>
    <row r="19" spans="1:36" ht="250.95" customHeight="1" x14ac:dyDescent="0.3">
      <c r="A19" s="215" t="s">
        <v>941</v>
      </c>
      <c r="B19" s="195" t="s">
        <v>569</v>
      </c>
      <c r="C19" s="195" t="s">
        <v>632</v>
      </c>
      <c r="D19" s="219" t="s">
        <v>1076</v>
      </c>
      <c r="E19" s="11" t="s">
        <v>1045</v>
      </c>
      <c r="F19" s="220" t="s">
        <v>1046</v>
      </c>
      <c r="G19" s="11" t="s">
        <v>118</v>
      </c>
      <c r="H19" s="219" t="s">
        <v>958</v>
      </c>
      <c r="I19" s="219" t="s">
        <v>119</v>
      </c>
      <c r="J19" s="219">
        <v>1</v>
      </c>
      <c r="K19" s="219" t="s">
        <v>1047</v>
      </c>
      <c r="L19" s="219" t="s">
        <v>471</v>
      </c>
      <c r="M19" s="219" t="s">
        <v>472</v>
      </c>
      <c r="N19" s="219" t="s">
        <v>470</v>
      </c>
      <c r="O19" s="219" t="s">
        <v>473</v>
      </c>
      <c r="P19" s="195" t="s">
        <v>1040</v>
      </c>
      <c r="Q19" s="91"/>
      <c r="R19" s="89"/>
      <c r="S19" s="89"/>
      <c r="T19" s="92"/>
      <c r="U19" s="98"/>
      <c r="V19" s="56"/>
      <c r="W19" s="56"/>
      <c r="X19" s="99"/>
      <c r="Y19" s="98"/>
      <c r="Z19" s="56"/>
      <c r="AA19" s="56"/>
      <c r="AB19" s="99"/>
      <c r="AC19" s="98"/>
      <c r="AD19" s="56"/>
      <c r="AE19" s="56"/>
      <c r="AF19" s="99"/>
      <c r="AG19" s="98"/>
      <c r="AH19" s="56"/>
      <c r="AI19" s="56"/>
      <c r="AJ19" s="99"/>
    </row>
    <row r="20" spans="1:36" ht="226.5" customHeight="1" x14ac:dyDescent="0.3">
      <c r="A20" s="215" t="s">
        <v>942</v>
      </c>
      <c r="B20" s="195" t="s">
        <v>569</v>
      </c>
      <c r="C20" s="195" t="s">
        <v>632</v>
      </c>
      <c r="D20" s="195" t="s">
        <v>633</v>
      </c>
      <c r="E20" s="195" t="s">
        <v>88</v>
      </c>
      <c r="F20" s="195" t="s">
        <v>89</v>
      </c>
      <c r="G20" s="195" t="s">
        <v>943</v>
      </c>
      <c r="H20" s="195" t="s">
        <v>959</v>
      </c>
      <c r="I20" s="195" t="s">
        <v>90</v>
      </c>
      <c r="J20" s="195">
        <v>2</v>
      </c>
      <c r="K20" s="195" t="s">
        <v>91</v>
      </c>
      <c r="L20" s="195" t="s">
        <v>92</v>
      </c>
      <c r="M20" s="195" t="s">
        <v>93</v>
      </c>
      <c r="N20" s="195"/>
      <c r="O20" s="219" t="s">
        <v>94</v>
      </c>
      <c r="P20" s="219" t="s">
        <v>1042</v>
      </c>
      <c r="Q20" s="91"/>
      <c r="R20" s="89"/>
      <c r="S20" s="89"/>
      <c r="T20" s="92"/>
      <c r="U20" s="91"/>
      <c r="V20" s="89"/>
      <c r="W20" s="89"/>
      <c r="X20" s="92"/>
      <c r="Y20" s="91"/>
      <c r="Z20" s="89"/>
      <c r="AA20" s="89"/>
      <c r="AB20" s="92"/>
      <c r="AC20" s="91"/>
      <c r="AD20" s="89"/>
      <c r="AE20" s="89"/>
      <c r="AF20" s="92"/>
      <c r="AG20" s="91"/>
      <c r="AH20" s="89"/>
      <c r="AI20" s="89"/>
      <c r="AJ20" s="92"/>
    </row>
    <row r="21" spans="1:36" ht="140.4" customHeight="1" x14ac:dyDescent="0.3">
      <c r="A21" s="215" t="s">
        <v>944</v>
      </c>
      <c r="B21" s="195" t="s">
        <v>569</v>
      </c>
      <c r="C21" s="195" t="s">
        <v>632</v>
      </c>
      <c r="D21" s="195" t="s">
        <v>634</v>
      </c>
      <c r="E21" s="195" t="s">
        <v>1189</v>
      </c>
      <c r="F21" s="195" t="s">
        <v>1190</v>
      </c>
      <c r="G21" s="195" t="s">
        <v>95</v>
      </c>
      <c r="H21" s="195" t="s">
        <v>1191</v>
      </c>
      <c r="I21" s="21" t="s">
        <v>96</v>
      </c>
      <c r="J21" s="21">
        <v>2</v>
      </c>
      <c r="K21" s="195" t="s">
        <v>1192</v>
      </c>
      <c r="L21" s="219" t="s">
        <v>97</v>
      </c>
      <c r="M21" s="219" t="s">
        <v>98</v>
      </c>
      <c r="N21" s="195" t="s">
        <v>99</v>
      </c>
      <c r="O21" s="219" t="s">
        <v>100</v>
      </c>
      <c r="P21" s="195" t="s">
        <v>1040</v>
      </c>
      <c r="Q21" s="91"/>
      <c r="R21" s="89"/>
      <c r="S21" s="89"/>
      <c r="T21" s="92"/>
      <c r="U21" s="91"/>
      <c r="V21" s="89"/>
      <c r="W21" s="89"/>
      <c r="X21" s="92"/>
      <c r="Y21" s="91"/>
      <c r="Z21" s="89"/>
      <c r="AA21" s="89"/>
      <c r="AB21" s="92"/>
      <c r="AC21" s="98"/>
      <c r="AD21" s="56"/>
      <c r="AE21" s="56"/>
      <c r="AF21" s="99"/>
      <c r="AG21" s="98"/>
      <c r="AH21" s="56"/>
      <c r="AI21" s="56"/>
      <c r="AJ21" s="99"/>
    </row>
    <row r="22" spans="1:36" ht="348.75" customHeight="1" x14ac:dyDescent="0.3">
      <c r="A22" s="215" t="s">
        <v>945</v>
      </c>
      <c r="B22" s="195" t="s">
        <v>569</v>
      </c>
      <c r="C22" s="195" t="s">
        <v>632</v>
      </c>
      <c r="D22" s="195" t="s">
        <v>635</v>
      </c>
      <c r="E22" s="195" t="s">
        <v>1185</v>
      </c>
      <c r="F22" s="195" t="s">
        <v>101</v>
      </c>
      <c r="G22" s="195" t="s">
        <v>20</v>
      </c>
      <c r="H22" s="195" t="s">
        <v>1193</v>
      </c>
      <c r="I22" s="195" t="s">
        <v>102</v>
      </c>
      <c r="J22" s="21">
        <v>1</v>
      </c>
      <c r="K22" s="195" t="s">
        <v>103</v>
      </c>
      <c r="L22" s="219" t="s">
        <v>97</v>
      </c>
      <c r="M22" s="219"/>
      <c r="N22" s="195" t="s">
        <v>99</v>
      </c>
      <c r="O22" s="219" t="s">
        <v>104</v>
      </c>
      <c r="P22" s="195" t="s">
        <v>1040</v>
      </c>
      <c r="Q22" s="91"/>
      <c r="R22" s="89"/>
      <c r="S22" s="89"/>
      <c r="T22" s="92"/>
      <c r="U22" s="91"/>
      <c r="V22" s="89"/>
      <c r="W22" s="89"/>
      <c r="X22" s="92"/>
      <c r="Y22" s="91"/>
      <c r="Z22" s="89"/>
      <c r="AA22" s="89"/>
      <c r="AB22" s="92"/>
      <c r="AC22" s="91"/>
      <c r="AD22" s="89"/>
      <c r="AE22" s="89"/>
      <c r="AF22" s="92"/>
      <c r="AG22" s="91"/>
      <c r="AH22" s="89"/>
      <c r="AI22" s="89"/>
      <c r="AJ22" s="92"/>
    </row>
    <row r="23" spans="1:36" ht="272.25" customHeight="1" x14ac:dyDescent="0.3">
      <c r="A23" s="215" t="s">
        <v>945</v>
      </c>
      <c r="B23" s="195" t="s">
        <v>569</v>
      </c>
      <c r="C23" s="195" t="s">
        <v>632</v>
      </c>
      <c r="D23" s="195" t="s">
        <v>636</v>
      </c>
      <c r="E23" s="195" t="s">
        <v>1187</v>
      </c>
      <c r="F23" s="195" t="s">
        <v>960</v>
      </c>
      <c r="G23" s="195" t="s">
        <v>20</v>
      </c>
      <c r="H23" s="195" t="s">
        <v>963</v>
      </c>
      <c r="I23" s="195" t="s">
        <v>105</v>
      </c>
      <c r="J23" s="21">
        <v>1</v>
      </c>
      <c r="K23" s="195" t="s">
        <v>106</v>
      </c>
      <c r="L23" s="221" t="s">
        <v>811</v>
      </c>
      <c r="M23" s="219" t="s">
        <v>107</v>
      </c>
      <c r="N23" s="195" t="s">
        <v>99</v>
      </c>
      <c r="O23" s="219" t="s">
        <v>104</v>
      </c>
      <c r="P23" s="195" t="s">
        <v>1040</v>
      </c>
      <c r="Q23" s="91"/>
      <c r="R23" s="89"/>
      <c r="S23" s="89"/>
      <c r="T23" s="92"/>
      <c r="U23" s="91"/>
      <c r="V23" s="89"/>
      <c r="W23" s="89"/>
      <c r="X23" s="92"/>
      <c r="Y23" s="91"/>
      <c r="Z23" s="89"/>
      <c r="AA23" s="89"/>
      <c r="AB23" s="92"/>
      <c r="AC23" s="91"/>
      <c r="AD23" s="89"/>
      <c r="AE23" s="89"/>
      <c r="AF23" s="92"/>
      <c r="AG23" s="91"/>
      <c r="AH23" s="89"/>
      <c r="AI23" s="89"/>
      <c r="AJ23" s="92"/>
    </row>
    <row r="24" spans="1:36" ht="231.75" customHeight="1" x14ac:dyDescent="0.3">
      <c r="A24" s="216" t="s">
        <v>946</v>
      </c>
      <c r="B24" s="195" t="s">
        <v>569</v>
      </c>
      <c r="C24" s="195" t="s">
        <v>637</v>
      </c>
      <c r="D24" s="195" t="s">
        <v>638</v>
      </c>
      <c r="E24" s="195" t="s">
        <v>1062</v>
      </c>
      <c r="F24" s="195" t="s">
        <v>812</v>
      </c>
      <c r="G24" s="195" t="s">
        <v>108</v>
      </c>
      <c r="H24" s="195" t="s">
        <v>964</v>
      </c>
      <c r="I24" s="195" t="s">
        <v>109</v>
      </c>
      <c r="J24" s="21">
        <v>2</v>
      </c>
      <c r="K24" s="195" t="s">
        <v>110</v>
      </c>
      <c r="L24" s="195" t="s">
        <v>111</v>
      </c>
      <c r="M24" s="195" t="s">
        <v>112</v>
      </c>
      <c r="N24" s="195" t="s">
        <v>113</v>
      </c>
      <c r="O24" s="195" t="s">
        <v>114</v>
      </c>
      <c r="P24" s="195" t="s">
        <v>1043</v>
      </c>
      <c r="Q24" s="91"/>
      <c r="R24" s="89"/>
      <c r="S24" s="89"/>
      <c r="T24" s="92"/>
      <c r="U24" s="98"/>
      <c r="V24" s="56"/>
      <c r="W24" s="56"/>
      <c r="X24" s="99"/>
      <c r="Y24" s="98"/>
      <c r="Z24" s="56"/>
      <c r="AA24" s="56"/>
      <c r="AB24" s="99"/>
      <c r="AC24" s="98"/>
      <c r="AD24" s="56"/>
      <c r="AE24" s="56"/>
      <c r="AF24" s="99"/>
      <c r="AG24" s="98"/>
      <c r="AH24" s="56"/>
      <c r="AI24" s="56"/>
      <c r="AJ24" s="99"/>
    </row>
    <row r="25" spans="1:36" ht="307.2" customHeight="1" x14ac:dyDescent="0.3">
      <c r="A25" s="216" t="s">
        <v>947</v>
      </c>
      <c r="B25" s="195" t="s">
        <v>569</v>
      </c>
      <c r="C25" s="195" t="s">
        <v>639</v>
      </c>
      <c r="D25" s="219" t="s">
        <v>640</v>
      </c>
      <c r="E25" s="195" t="s">
        <v>1162</v>
      </c>
      <c r="F25" s="195" t="s">
        <v>1065</v>
      </c>
      <c r="G25" s="195" t="s">
        <v>1063</v>
      </c>
      <c r="H25" s="195" t="s">
        <v>1066</v>
      </c>
      <c r="I25" s="195" t="s">
        <v>1064</v>
      </c>
      <c r="J25" s="21">
        <v>1</v>
      </c>
      <c r="K25" s="195" t="s">
        <v>1069</v>
      </c>
      <c r="L25" s="195" t="s">
        <v>1067</v>
      </c>
      <c r="M25" s="195" t="s">
        <v>1068</v>
      </c>
      <c r="N25" s="195" t="s">
        <v>37</v>
      </c>
      <c r="O25" s="195" t="s">
        <v>115</v>
      </c>
      <c r="P25" s="195" t="s">
        <v>1040</v>
      </c>
      <c r="Q25" s="91"/>
      <c r="R25" s="89"/>
      <c r="S25" s="89"/>
      <c r="T25" s="92"/>
      <c r="U25" s="91"/>
      <c r="V25" s="89"/>
      <c r="W25" s="89"/>
      <c r="X25" s="92"/>
      <c r="Y25" s="91"/>
      <c r="Z25" s="89"/>
      <c r="AA25" s="89"/>
      <c r="AB25" s="92"/>
      <c r="AC25" s="91"/>
      <c r="AD25" s="89"/>
      <c r="AE25" s="89"/>
      <c r="AF25" s="92"/>
      <c r="AG25" s="91"/>
      <c r="AH25" s="89"/>
      <c r="AI25" s="89"/>
      <c r="AJ25" s="92"/>
    </row>
    <row r="26" spans="1:36" ht="135" customHeight="1" x14ac:dyDescent="0.3">
      <c r="A26" s="215" t="s">
        <v>948</v>
      </c>
      <c r="B26" s="195" t="s">
        <v>569</v>
      </c>
      <c r="C26" s="195" t="s">
        <v>641</v>
      </c>
      <c r="D26" s="195" t="s">
        <v>642</v>
      </c>
      <c r="E26" s="195" t="s">
        <v>116</v>
      </c>
      <c r="F26" s="195" t="s">
        <v>117</v>
      </c>
      <c r="G26" s="21" t="s">
        <v>118</v>
      </c>
      <c r="H26" s="195" t="s">
        <v>961</v>
      </c>
      <c r="I26" s="21" t="s">
        <v>119</v>
      </c>
      <c r="J26" s="21">
        <v>1</v>
      </c>
      <c r="K26" s="195" t="s">
        <v>120</v>
      </c>
      <c r="L26" s="195" t="s">
        <v>121</v>
      </c>
      <c r="M26" s="195" t="s">
        <v>122</v>
      </c>
      <c r="N26" s="195" t="s">
        <v>37</v>
      </c>
      <c r="O26" s="195" t="s">
        <v>123</v>
      </c>
      <c r="P26" s="195" t="s">
        <v>1040</v>
      </c>
      <c r="Q26" s="91"/>
      <c r="R26" s="89"/>
      <c r="S26" s="89"/>
      <c r="T26" s="92"/>
      <c r="U26" s="98"/>
      <c r="V26" s="56"/>
      <c r="W26" s="56"/>
      <c r="X26" s="99"/>
      <c r="Y26" s="98"/>
      <c r="Z26" s="56"/>
      <c r="AA26" s="56"/>
      <c r="AB26" s="99"/>
      <c r="AC26" s="98"/>
      <c r="AD26" s="56"/>
      <c r="AE26" s="56"/>
      <c r="AF26" s="99"/>
      <c r="AG26" s="98"/>
      <c r="AH26" s="56"/>
      <c r="AI26" s="56"/>
      <c r="AJ26" s="99"/>
    </row>
    <row r="27" spans="1:36" ht="144.75" customHeight="1" x14ac:dyDescent="0.3">
      <c r="A27" s="215" t="s">
        <v>948</v>
      </c>
      <c r="B27" s="195" t="s">
        <v>569</v>
      </c>
      <c r="C27" s="195" t="s">
        <v>641</v>
      </c>
      <c r="D27" s="195" t="s">
        <v>643</v>
      </c>
      <c r="E27" s="195" t="s">
        <v>124</v>
      </c>
      <c r="F27" s="195" t="s">
        <v>125</v>
      </c>
      <c r="G27" s="21" t="s">
        <v>118</v>
      </c>
      <c r="H27" s="195" t="s">
        <v>965</v>
      </c>
      <c r="I27" s="195" t="s">
        <v>127</v>
      </c>
      <c r="J27" s="21">
        <v>1</v>
      </c>
      <c r="K27" s="195" t="s">
        <v>126</v>
      </c>
      <c r="L27" s="195" t="s">
        <v>121</v>
      </c>
      <c r="M27" s="195" t="s">
        <v>122</v>
      </c>
      <c r="N27" s="195" t="s">
        <v>37</v>
      </c>
      <c r="O27" s="195" t="s">
        <v>123</v>
      </c>
      <c r="P27" s="195" t="s">
        <v>1040</v>
      </c>
      <c r="Q27" s="91"/>
      <c r="R27" s="89"/>
      <c r="S27" s="89"/>
      <c r="T27" s="92"/>
      <c r="U27" s="91"/>
      <c r="V27" s="89"/>
      <c r="W27" s="89"/>
      <c r="X27" s="92"/>
      <c r="Y27" s="91"/>
      <c r="Z27" s="89"/>
      <c r="AA27" s="89"/>
      <c r="AB27" s="92"/>
      <c r="AC27" s="98"/>
      <c r="AD27" s="56"/>
      <c r="AE27" s="56"/>
      <c r="AF27" s="99"/>
      <c r="AG27" s="98"/>
      <c r="AH27" s="56"/>
      <c r="AI27" s="56"/>
      <c r="AJ27" s="99"/>
    </row>
    <row r="28" spans="1:36" ht="165.6" x14ac:dyDescent="0.3">
      <c r="A28" s="215" t="s">
        <v>949</v>
      </c>
      <c r="B28" s="195" t="s">
        <v>569</v>
      </c>
      <c r="C28" s="195" t="s">
        <v>577</v>
      </c>
      <c r="D28" s="195" t="s">
        <v>578</v>
      </c>
      <c r="E28" s="195" t="s">
        <v>813</v>
      </c>
      <c r="F28" s="195" t="s">
        <v>680</v>
      </c>
      <c r="G28" s="195" t="s">
        <v>814</v>
      </c>
      <c r="H28" s="195" t="s">
        <v>682</v>
      </c>
      <c r="I28" s="195" t="s">
        <v>128</v>
      </c>
      <c r="J28" s="21">
        <v>1</v>
      </c>
      <c r="K28" s="195" t="s">
        <v>681</v>
      </c>
      <c r="L28" s="195" t="s">
        <v>129</v>
      </c>
      <c r="M28" s="195" t="s">
        <v>130</v>
      </c>
      <c r="N28" s="219" t="s">
        <v>131</v>
      </c>
      <c r="O28" s="219" t="s">
        <v>1058</v>
      </c>
      <c r="P28" s="219" t="s">
        <v>1044</v>
      </c>
      <c r="Q28" s="91"/>
      <c r="R28" s="89"/>
      <c r="S28" s="89"/>
      <c r="T28" s="92"/>
      <c r="U28" s="91"/>
      <c r="V28" s="89"/>
      <c r="W28" s="89"/>
      <c r="X28" s="92"/>
      <c r="Y28" s="91"/>
      <c r="Z28" s="89"/>
      <c r="AA28" s="89"/>
      <c r="AB28" s="92"/>
      <c r="AC28" s="91"/>
      <c r="AD28" s="89"/>
      <c r="AE28" s="89"/>
      <c r="AF28" s="92"/>
      <c r="AG28" s="91"/>
      <c r="AH28" s="89"/>
      <c r="AI28" s="89"/>
      <c r="AJ28" s="92"/>
    </row>
    <row r="29" spans="1:36" ht="223.5" customHeight="1" x14ac:dyDescent="0.3">
      <c r="A29" s="222" t="s">
        <v>950</v>
      </c>
      <c r="B29" s="195" t="s">
        <v>569</v>
      </c>
      <c r="C29" s="195" t="s">
        <v>577</v>
      </c>
      <c r="D29" s="195" t="s">
        <v>815</v>
      </c>
      <c r="E29" s="195" t="s">
        <v>816</v>
      </c>
      <c r="F29" s="195" t="s">
        <v>915</v>
      </c>
      <c r="G29" s="195" t="s">
        <v>916</v>
      </c>
      <c r="H29" s="195" t="s">
        <v>917</v>
      </c>
      <c r="I29" s="195" t="s">
        <v>132</v>
      </c>
      <c r="J29" s="21">
        <v>1</v>
      </c>
      <c r="K29" s="195" t="s">
        <v>133</v>
      </c>
      <c r="L29" s="195" t="s">
        <v>134</v>
      </c>
      <c r="M29" s="195" t="s">
        <v>135</v>
      </c>
      <c r="N29" s="219" t="s">
        <v>131</v>
      </c>
      <c r="O29" s="219" t="s">
        <v>1058</v>
      </c>
      <c r="P29" s="195" t="s">
        <v>1040</v>
      </c>
      <c r="Q29" s="91"/>
      <c r="R29" s="89"/>
      <c r="S29" s="89"/>
      <c r="T29" s="92"/>
      <c r="U29" s="91"/>
      <c r="V29" s="89"/>
      <c r="W29" s="89"/>
      <c r="X29" s="92"/>
      <c r="Y29" s="91"/>
      <c r="Z29" s="89"/>
      <c r="AA29" s="89"/>
      <c r="AB29" s="92"/>
      <c r="AC29" s="91"/>
      <c r="AD29" s="89"/>
      <c r="AE29" s="89"/>
      <c r="AF29" s="92"/>
      <c r="AG29" s="91"/>
      <c r="AH29" s="89"/>
      <c r="AI29" s="89"/>
      <c r="AJ29" s="92"/>
    </row>
    <row r="30" spans="1:36" ht="260.25" customHeight="1" x14ac:dyDescent="0.3">
      <c r="A30" s="222" t="s">
        <v>919</v>
      </c>
      <c r="B30" s="195" t="s">
        <v>569</v>
      </c>
      <c r="C30" s="195" t="s">
        <v>920</v>
      </c>
      <c r="D30" s="195" t="s">
        <v>1163</v>
      </c>
      <c r="E30" s="195" t="s">
        <v>1164</v>
      </c>
      <c r="F30" s="195" t="s">
        <v>921</v>
      </c>
      <c r="G30" s="195" t="s">
        <v>136</v>
      </c>
      <c r="H30" s="195" t="s">
        <v>966</v>
      </c>
      <c r="I30" s="195" t="s">
        <v>137</v>
      </c>
      <c r="J30" s="21">
        <v>1</v>
      </c>
      <c r="K30" s="195" t="s">
        <v>922</v>
      </c>
      <c r="L30" s="195" t="s">
        <v>923</v>
      </c>
      <c r="M30" s="21" t="s">
        <v>138</v>
      </c>
      <c r="N30" s="219" t="s">
        <v>139</v>
      </c>
      <c r="O30" s="195" t="s">
        <v>140</v>
      </c>
      <c r="P30" s="195" t="s">
        <v>1059</v>
      </c>
      <c r="Q30" s="91"/>
      <c r="R30" s="89"/>
      <c r="S30" s="89"/>
      <c r="T30" s="92"/>
      <c r="U30" s="98"/>
      <c r="V30" s="56"/>
      <c r="W30" s="56"/>
      <c r="X30" s="99"/>
      <c r="Y30" s="98"/>
      <c r="Z30" s="56"/>
      <c r="AA30" s="56"/>
      <c r="AB30" s="99"/>
      <c r="AC30" s="98"/>
      <c r="AD30" s="56"/>
      <c r="AE30" s="56"/>
      <c r="AF30" s="99"/>
      <c r="AG30" s="98"/>
      <c r="AH30" s="56"/>
      <c r="AI30" s="56"/>
      <c r="AJ30" s="99"/>
    </row>
    <row r="31" spans="1:36" ht="125.25" customHeight="1" thickBot="1" x14ac:dyDescent="0.35">
      <c r="A31" s="223" t="s">
        <v>951</v>
      </c>
      <c r="B31" s="224" t="s">
        <v>569</v>
      </c>
      <c r="C31" s="224" t="s">
        <v>644</v>
      </c>
      <c r="D31" s="224" t="s">
        <v>645</v>
      </c>
      <c r="E31" s="224" t="s">
        <v>142</v>
      </c>
      <c r="F31" s="224" t="s">
        <v>143</v>
      </c>
      <c r="G31" s="224" t="s">
        <v>144</v>
      </c>
      <c r="H31" s="224" t="s">
        <v>924</v>
      </c>
      <c r="I31" s="224" t="s">
        <v>145</v>
      </c>
      <c r="J31" s="225">
        <v>1</v>
      </c>
      <c r="K31" s="224" t="s">
        <v>146</v>
      </c>
      <c r="L31" s="224" t="s">
        <v>147</v>
      </c>
      <c r="M31" s="224" t="s">
        <v>148</v>
      </c>
      <c r="N31" s="225" t="s">
        <v>149</v>
      </c>
      <c r="O31" s="224" t="s">
        <v>150</v>
      </c>
      <c r="P31" s="224" t="s">
        <v>1060</v>
      </c>
      <c r="Q31" s="95"/>
      <c r="R31" s="96"/>
      <c r="S31" s="96"/>
      <c r="T31" s="97"/>
      <c r="U31" s="95"/>
      <c r="V31" s="96"/>
      <c r="W31" s="96"/>
      <c r="X31" s="97"/>
      <c r="Y31" s="95"/>
      <c r="Z31" s="96"/>
      <c r="AA31" s="96"/>
      <c r="AB31" s="97"/>
      <c r="AC31" s="104"/>
      <c r="AD31" s="105"/>
      <c r="AE31" s="105"/>
      <c r="AF31" s="106"/>
      <c r="AG31" s="104"/>
      <c r="AH31" s="105"/>
      <c r="AI31" s="105"/>
      <c r="AJ31" s="106"/>
    </row>
    <row r="33" spans="1:4" x14ac:dyDescent="0.3">
      <c r="A33" s="122" t="s">
        <v>1039</v>
      </c>
      <c r="B33" s="122">
        <v>1</v>
      </c>
      <c r="C33" s="122">
        <v>13</v>
      </c>
      <c r="D33" s="122">
        <v>27</v>
      </c>
    </row>
  </sheetData>
  <mergeCells count="8">
    <mergeCell ref="A1:AJ1"/>
    <mergeCell ref="A2:AJ2"/>
    <mergeCell ref="A3:AJ3"/>
    <mergeCell ref="Q4:T4"/>
    <mergeCell ref="U4:X4"/>
    <mergeCell ref="Y4:AB4"/>
    <mergeCell ref="AC4:AF4"/>
    <mergeCell ref="AG4:AJ4"/>
  </mergeCells>
  <pageMargins left="0.70866141732283472" right="0.70866141732283472" top="0.55118110236220474" bottom="0.55118110236220474" header="0.31496062992125984" footer="0.31496062992125984"/>
  <pageSetup paperSize="5"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J138"/>
  <sheetViews>
    <sheetView zoomScale="70" zoomScaleNormal="70" zoomScalePageLayoutView="82" workbookViewId="0">
      <selection sqref="A1:AF1"/>
    </sheetView>
  </sheetViews>
  <sheetFormatPr baseColWidth="10" defaultColWidth="39.33203125" defaultRowHeight="13.8" x14ac:dyDescent="0.3"/>
  <cols>
    <col min="1" max="1" width="42.44140625" style="1" customWidth="1"/>
    <col min="2" max="3" width="25.6640625" style="1" customWidth="1"/>
    <col min="4" max="4" width="24.44140625" style="1" customWidth="1"/>
    <col min="5" max="5" width="47.5546875" style="1" customWidth="1"/>
    <col min="6" max="6" width="31.6640625" style="1" customWidth="1"/>
    <col min="7" max="7" width="35.6640625" style="1" customWidth="1"/>
    <col min="8" max="8" width="40.88671875" style="1" customWidth="1"/>
    <col min="9" max="9" width="30" style="1" customWidth="1"/>
    <col min="10" max="10" width="18" style="4" customWidth="1"/>
    <col min="11" max="11" width="37.44140625" style="4" customWidth="1"/>
    <col min="12" max="13" width="25.6640625" style="1" customWidth="1"/>
    <col min="14" max="14" width="30.6640625" style="1" customWidth="1"/>
    <col min="15" max="16" width="25.6640625" style="1" customWidth="1"/>
    <col min="17" max="36" width="6.33203125" style="1" customWidth="1"/>
    <col min="37" max="16384" width="39.33203125" style="1"/>
  </cols>
  <sheetData>
    <row r="1" spans="1:36" ht="24.6" customHeight="1" x14ac:dyDescent="0.3">
      <c r="A1" s="284" t="s">
        <v>0</v>
      </c>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26"/>
      <c r="AH1" s="226"/>
      <c r="AI1" s="226"/>
      <c r="AJ1" s="226"/>
    </row>
    <row r="2" spans="1:36" s="227" customFormat="1" ht="24.6" customHeight="1" x14ac:dyDescent="0.3">
      <c r="A2" s="284" t="s">
        <v>817</v>
      </c>
      <c r="B2" s="284"/>
      <c r="C2" s="284"/>
      <c r="D2" s="284"/>
      <c r="E2" s="284"/>
      <c r="F2" s="284"/>
      <c r="G2" s="284"/>
      <c r="H2" s="284"/>
      <c r="I2" s="284"/>
      <c r="J2" s="284"/>
      <c r="K2" s="284"/>
      <c r="L2" s="284"/>
      <c r="M2" s="284"/>
      <c r="N2" s="284"/>
      <c r="O2" s="284"/>
      <c r="P2" s="284"/>
      <c r="Q2" s="284"/>
      <c r="R2" s="284"/>
      <c r="S2" s="284"/>
      <c r="T2" s="284"/>
      <c r="U2" s="284"/>
      <c r="V2" s="284"/>
      <c r="W2" s="284"/>
      <c r="X2" s="284"/>
      <c r="Y2" s="284"/>
      <c r="Z2" s="284"/>
      <c r="AA2" s="284"/>
      <c r="AB2" s="284"/>
      <c r="AC2" s="284"/>
      <c r="AD2" s="284"/>
      <c r="AE2" s="284"/>
      <c r="AF2" s="284"/>
      <c r="AG2" s="284"/>
      <c r="AH2" s="284"/>
      <c r="AI2" s="284"/>
      <c r="AJ2" s="284"/>
    </row>
    <row r="3" spans="1:36" s="227" customFormat="1" ht="24.6" customHeight="1" thickBot="1" x14ac:dyDescent="0.35">
      <c r="A3" s="284" t="s">
        <v>1182</v>
      </c>
      <c r="B3" s="284"/>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row>
    <row r="4" spans="1:36" s="5" customFormat="1" ht="52.95" customHeight="1" thickBot="1" x14ac:dyDescent="0.35">
      <c r="A4" s="115" t="s">
        <v>2</v>
      </c>
      <c r="B4" s="115" t="s">
        <v>3</v>
      </c>
      <c r="C4" s="115" t="s">
        <v>4</v>
      </c>
      <c r="D4" s="115" t="s">
        <v>5</v>
      </c>
      <c r="E4" s="115" t="s">
        <v>6</v>
      </c>
      <c r="F4" s="115" t="s">
        <v>7</v>
      </c>
      <c r="G4" s="115" t="s">
        <v>8</v>
      </c>
      <c r="H4" s="115" t="s">
        <v>9</v>
      </c>
      <c r="I4" s="115" t="s">
        <v>151</v>
      </c>
      <c r="J4" s="115" t="s">
        <v>1049</v>
      </c>
      <c r="K4" s="115" t="s">
        <v>12</v>
      </c>
      <c r="L4" s="114" t="s">
        <v>13</v>
      </c>
      <c r="M4" s="114" t="s">
        <v>14</v>
      </c>
      <c r="N4" s="113" t="s">
        <v>15</v>
      </c>
      <c r="O4" s="113" t="s">
        <v>16</v>
      </c>
      <c r="P4" s="113" t="s">
        <v>1050</v>
      </c>
      <c r="Q4" s="290" t="s">
        <v>874</v>
      </c>
      <c r="R4" s="291"/>
      <c r="S4" s="292"/>
      <c r="T4" s="293"/>
      <c r="U4" s="290" t="s">
        <v>870</v>
      </c>
      <c r="V4" s="292"/>
      <c r="W4" s="292"/>
      <c r="X4" s="293"/>
      <c r="Y4" s="290" t="s">
        <v>871</v>
      </c>
      <c r="Z4" s="292"/>
      <c r="AA4" s="292"/>
      <c r="AB4" s="293"/>
      <c r="AC4" s="290" t="s">
        <v>872</v>
      </c>
      <c r="AD4" s="292"/>
      <c r="AE4" s="292"/>
      <c r="AF4" s="293"/>
      <c r="AG4" s="294" t="s">
        <v>873</v>
      </c>
      <c r="AH4" s="295"/>
      <c r="AI4" s="295"/>
      <c r="AJ4" s="296"/>
    </row>
    <row r="5" spans="1:36" ht="298.5" customHeight="1" x14ac:dyDescent="0.3">
      <c r="A5" s="228" t="s">
        <v>152</v>
      </c>
      <c r="B5" s="229" t="s">
        <v>580</v>
      </c>
      <c r="C5" s="230" t="s">
        <v>879</v>
      </c>
      <c r="D5" s="230" t="s">
        <v>581</v>
      </c>
      <c r="E5" s="230" t="s">
        <v>705</v>
      </c>
      <c r="F5" s="230" t="s">
        <v>818</v>
      </c>
      <c r="G5" s="230" t="s">
        <v>706</v>
      </c>
      <c r="H5" s="230" t="s">
        <v>969</v>
      </c>
      <c r="I5" s="231" t="s">
        <v>90</v>
      </c>
      <c r="J5" s="231">
        <v>1</v>
      </c>
      <c r="K5" s="230" t="s">
        <v>819</v>
      </c>
      <c r="L5" s="230" t="s">
        <v>820</v>
      </c>
      <c r="M5" s="230" t="s">
        <v>153</v>
      </c>
      <c r="N5" s="232" t="s">
        <v>154</v>
      </c>
      <c r="O5" s="233" t="s">
        <v>155</v>
      </c>
      <c r="P5" s="233" t="s">
        <v>1040</v>
      </c>
      <c r="Q5" s="119"/>
      <c r="R5" s="120"/>
      <c r="S5" s="120"/>
      <c r="T5" s="121"/>
      <c r="U5" s="119"/>
      <c r="V5" s="120"/>
      <c r="W5" s="120"/>
      <c r="X5" s="121"/>
      <c r="Y5" s="119"/>
      <c r="Z5" s="120"/>
      <c r="AA5" s="120"/>
      <c r="AB5" s="121"/>
      <c r="AC5" s="119"/>
      <c r="AD5" s="120"/>
      <c r="AE5" s="120"/>
      <c r="AF5" s="121"/>
      <c r="AG5" s="119"/>
      <c r="AH5" s="120"/>
      <c r="AI5" s="120"/>
      <c r="AJ5" s="121"/>
    </row>
    <row r="6" spans="1:36" ht="227.25" customHeight="1" x14ac:dyDescent="0.3">
      <c r="A6" s="69" t="s">
        <v>156</v>
      </c>
      <c r="B6" s="11" t="s">
        <v>580</v>
      </c>
      <c r="C6" s="12" t="s">
        <v>620</v>
      </c>
      <c r="D6" s="12" t="s">
        <v>619</v>
      </c>
      <c r="E6" s="12" t="s">
        <v>683</v>
      </c>
      <c r="F6" s="12" t="s">
        <v>821</v>
      </c>
      <c r="G6" s="12" t="s">
        <v>157</v>
      </c>
      <c r="H6" s="12" t="s">
        <v>970</v>
      </c>
      <c r="I6" s="13" t="s">
        <v>90</v>
      </c>
      <c r="J6" s="13">
        <v>1</v>
      </c>
      <c r="K6" s="12" t="s">
        <v>158</v>
      </c>
      <c r="L6" s="12" t="s">
        <v>822</v>
      </c>
      <c r="M6" s="12" t="s">
        <v>159</v>
      </c>
      <c r="N6" s="234" t="s">
        <v>154</v>
      </c>
      <c r="O6" s="235" t="s">
        <v>160</v>
      </c>
      <c r="P6" s="235" t="s">
        <v>1040</v>
      </c>
      <c r="Q6" s="59"/>
      <c r="R6" s="2"/>
      <c r="S6" s="2"/>
      <c r="T6" s="60"/>
      <c r="U6" s="59"/>
      <c r="V6" s="2"/>
      <c r="W6" s="2"/>
      <c r="X6" s="60"/>
      <c r="Y6" s="59"/>
      <c r="Z6" s="2"/>
      <c r="AA6" s="2"/>
      <c r="AB6" s="60"/>
      <c r="AC6" s="59"/>
      <c r="AD6" s="2"/>
      <c r="AE6" s="2"/>
      <c r="AF6" s="60"/>
      <c r="AG6" s="59"/>
      <c r="AH6" s="2"/>
      <c r="AI6" s="2"/>
      <c r="AJ6" s="60"/>
    </row>
    <row r="7" spans="1:36" ht="317.39999999999998" x14ac:dyDescent="0.3">
      <c r="A7" s="69" t="s">
        <v>161</v>
      </c>
      <c r="B7" s="11" t="s">
        <v>580</v>
      </c>
      <c r="C7" s="12" t="s">
        <v>621</v>
      </c>
      <c r="D7" s="12" t="s">
        <v>622</v>
      </c>
      <c r="E7" s="12" t="s">
        <v>982</v>
      </c>
      <c r="F7" s="12" t="s">
        <v>983</v>
      </c>
      <c r="G7" s="12" t="s">
        <v>823</v>
      </c>
      <c r="H7" s="12" t="s">
        <v>984</v>
      </c>
      <c r="I7" s="19" t="s">
        <v>90</v>
      </c>
      <c r="J7" s="19">
        <v>2</v>
      </c>
      <c r="K7" s="12" t="s">
        <v>985</v>
      </c>
      <c r="L7" s="12" t="s">
        <v>162</v>
      </c>
      <c r="M7" s="12" t="s">
        <v>824</v>
      </c>
      <c r="N7" s="218" t="s">
        <v>1077</v>
      </c>
      <c r="O7" s="235" t="s">
        <v>155</v>
      </c>
      <c r="P7" s="235" t="s">
        <v>1040</v>
      </c>
      <c r="Q7" s="59"/>
      <c r="R7" s="2"/>
      <c r="S7" s="2"/>
      <c r="T7" s="60"/>
      <c r="U7" s="59"/>
      <c r="V7" s="2"/>
      <c r="W7" s="2"/>
      <c r="X7" s="60"/>
      <c r="Y7" s="59"/>
      <c r="Z7" s="2"/>
      <c r="AA7" s="2"/>
      <c r="AB7" s="60"/>
      <c r="AC7" s="59"/>
      <c r="AD7" s="2"/>
      <c r="AE7" s="2"/>
      <c r="AF7" s="60"/>
      <c r="AG7" s="59"/>
      <c r="AH7" s="2"/>
      <c r="AI7" s="2"/>
      <c r="AJ7" s="60"/>
    </row>
    <row r="8" spans="1:36" ht="317.39999999999998" x14ac:dyDescent="0.3">
      <c r="A8" s="69" t="s">
        <v>826</v>
      </c>
      <c r="B8" s="11" t="s">
        <v>580</v>
      </c>
      <c r="C8" s="12" t="s">
        <v>621</v>
      </c>
      <c r="D8" s="12" t="s">
        <v>623</v>
      </c>
      <c r="E8" s="12" t="s">
        <v>972</v>
      </c>
      <c r="F8" s="12" t="s">
        <v>163</v>
      </c>
      <c r="G8" s="12" t="s">
        <v>164</v>
      </c>
      <c r="H8" s="12" t="s">
        <v>973</v>
      </c>
      <c r="I8" s="19" t="s">
        <v>90</v>
      </c>
      <c r="J8" s="19">
        <v>1</v>
      </c>
      <c r="K8" s="12" t="s">
        <v>165</v>
      </c>
      <c r="L8" s="12" t="s">
        <v>166</v>
      </c>
      <c r="M8" s="12" t="s">
        <v>167</v>
      </c>
      <c r="N8" s="218" t="s">
        <v>1077</v>
      </c>
      <c r="O8" s="235" t="s">
        <v>168</v>
      </c>
      <c r="P8" s="235" t="s">
        <v>1040</v>
      </c>
      <c r="Q8" s="59"/>
      <c r="R8" s="2"/>
      <c r="S8" s="2"/>
      <c r="T8" s="60"/>
      <c r="U8" s="59"/>
      <c r="V8" s="2"/>
      <c r="W8" s="2"/>
      <c r="X8" s="60"/>
      <c r="Y8" s="59"/>
      <c r="Z8" s="2"/>
      <c r="AA8" s="2"/>
      <c r="AB8" s="60"/>
      <c r="AC8" s="59"/>
      <c r="AD8" s="2"/>
      <c r="AE8" s="2"/>
      <c r="AF8" s="60"/>
      <c r="AG8" s="59"/>
      <c r="AH8" s="2"/>
      <c r="AI8" s="2"/>
      <c r="AJ8" s="60"/>
    </row>
    <row r="9" spans="1:36" ht="216.6" customHeight="1" x14ac:dyDescent="0.3">
      <c r="A9" s="69" t="s">
        <v>827</v>
      </c>
      <c r="B9" s="11" t="s">
        <v>580</v>
      </c>
      <c r="C9" s="12" t="s">
        <v>621</v>
      </c>
      <c r="D9" s="12" t="s">
        <v>1075</v>
      </c>
      <c r="E9" s="12" t="s">
        <v>1115</v>
      </c>
      <c r="F9" s="12" t="s">
        <v>733</v>
      </c>
      <c r="G9" s="12" t="s">
        <v>734</v>
      </c>
      <c r="H9" s="12" t="s">
        <v>981</v>
      </c>
      <c r="I9" s="19" t="s">
        <v>90</v>
      </c>
      <c r="J9" s="19">
        <v>1</v>
      </c>
      <c r="K9" s="12" t="s">
        <v>828</v>
      </c>
      <c r="L9" s="12" t="s">
        <v>735</v>
      </c>
      <c r="M9" s="12" t="s">
        <v>736</v>
      </c>
      <c r="N9" s="218" t="s">
        <v>1077</v>
      </c>
      <c r="O9" s="235" t="s">
        <v>168</v>
      </c>
      <c r="P9" s="235" t="s">
        <v>1040</v>
      </c>
      <c r="Q9" s="59"/>
      <c r="R9" s="2"/>
      <c r="S9" s="2"/>
      <c r="T9" s="60"/>
      <c r="U9" s="59"/>
      <c r="V9" s="2"/>
      <c r="W9" s="2"/>
      <c r="X9" s="60"/>
      <c r="Y9" s="59"/>
      <c r="Z9" s="2"/>
      <c r="AA9" s="2"/>
      <c r="AB9" s="60"/>
      <c r="AC9" s="59"/>
      <c r="AD9" s="2"/>
      <c r="AE9" s="2"/>
      <c r="AF9" s="60"/>
      <c r="AG9" s="59"/>
      <c r="AH9" s="2"/>
      <c r="AI9" s="2"/>
      <c r="AJ9" s="60"/>
    </row>
    <row r="10" spans="1:36" ht="131.25" customHeight="1" x14ac:dyDescent="0.3">
      <c r="A10" s="69" t="s">
        <v>169</v>
      </c>
      <c r="B10" s="11" t="s">
        <v>580</v>
      </c>
      <c r="C10" s="12" t="s">
        <v>621</v>
      </c>
      <c r="D10" s="12" t="s">
        <v>726</v>
      </c>
      <c r="E10" s="18" t="s">
        <v>1119</v>
      </c>
      <c r="F10" s="18" t="s">
        <v>1120</v>
      </c>
      <c r="G10" s="12" t="s">
        <v>1121</v>
      </c>
      <c r="H10" s="18" t="s">
        <v>1122</v>
      </c>
      <c r="I10" s="19" t="s">
        <v>90</v>
      </c>
      <c r="J10" s="19">
        <v>1</v>
      </c>
      <c r="K10" s="18" t="s">
        <v>1123</v>
      </c>
      <c r="L10" s="12" t="s">
        <v>1124</v>
      </c>
      <c r="M10" s="12" t="s">
        <v>1125</v>
      </c>
      <c r="N10" s="218" t="s">
        <v>1077</v>
      </c>
      <c r="O10" s="235" t="s">
        <v>168</v>
      </c>
      <c r="P10" s="235" t="s">
        <v>1040</v>
      </c>
      <c r="Q10" s="59"/>
      <c r="R10" s="2"/>
      <c r="S10" s="2"/>
      <c r="T10" s="60"/>
      <c r="U10" s="59"/>
      <c r="V10" s="2"/>
      <c r="W10" s="2"/>
      <c r="X10" s="60"/>
      <c r="Y10" s="59"/>
      <c r="Z10" s="2"/>
      <c r="AA10" s="2"/>
      <c r="AB10" s="60"/>
      <c r="AC10" s="59"/>
      <c r="AD10" s="2"/>
      <c r="AE10" s="2"/>
      <c r="AF10" s="60"/>
      <c r="AG10" s="59"/>
      <c r="AH10" s="2"/>
      <c r="AI10" s="2"/>
      <c r="AJ10" s="60"/>
    </row>
    <row r="11" spans="1:36" ht="127.2" customHeight="1" x14ac:dyDescent="0.3">
      <c r="A11" s="236" t="s">
        <v>170</v>
      </c>
      <c r="B11" s="11" t="s">
        <v>580</v>
      </c>
      <c r="C11" s="12" t="s">
        <v>621</v>
      </c>
      <c r="D11" s="12" t="s">
        <v>1071</v>
      </c>
      <c r="E11" s="12" t="s">
        <v>976</v>
      </c>
      <c r="F11" s="12" t="s">
        <v>974</v>
      </c>
      <c r="G11" s="12" t="s">
        <v>171</v>
      </c>
      <c r="H11" s="12" t="s">
        <v>980</v>
      </c>
      <c r="I11" s="19" t="s">
        <v>90</v>
      </c>
      <c r="J11" s="19">
        <v>1</v>
      </c>
      <c r="K11" s="12" t="s">
        <v>975</v>
      </c>
      <c r="L11" s="12" t="s">
        <v>172</v>
      </c>
      <c r="M11" s="12" t="s">
        <v>173</v>
      </c>
      <c r="N11" s="218" t="s">
        <v>1077</v>
      </c>
      <c r="O11" s="235" t="s">
        <v>168</v>
      </c>
      <c r="P11" s="235" t="s">
        <v>1040</v>
      </c>
      <c r="Q11" s="59"/>
      <c r="R11" s="2"/>
      <c r="S11" s="2"/>
      <c r="T11" s="60"/>
      <c r="U11" s="59"/>
      <c r="V11" s="2"/>
      <c r="W11" s="2"/>
      <c r="X11" s="60"/>
      <c r="Y11" s="59"/>
      <c r="Z11" s="2"/>
      <c r="AA11" s="2"/>
      <c r="AB11" s="60"/>
      <c r="AC11" s="59"/>
      <c r="AD11" s="2"/>
      <c r="AE11" s="2"/>
      <c r="AF11" s="60"/>
      <c r="AG11" s="59"/>
      <c r="AH11" s="2"/>
      <c r="AI11" s="2"/>
      <c r="AJ11" s="60"/>
    </row>
    <row r="12" spans="1:36" ht="318" thickBot="1" x14ac:dyDescent="0.35">
      <c r="A12" s="237" t="s">
        <v>174</v>
      </c>
      <c r="B12" s="238" t="s">
        <v>580</v>
      </c>
      <c r="C12" s="239" t="s">
        <v>621</v>
      </c>
      <c r="D12" s="239" t="s">
        <v>727</v>
      </c>
      <c r="E12" s="239" t="s">
        <v>684</v>
      </c>
      <c r="F12" s="239" t="s">
        <v>977</v>
      </c>
      <c r="G12" s="239" t="s">
        <v>978</v>
      </c>
      <c r="H12" s="239" t="s">
        <v>979</v>
      </c>
      <c r="I12" s="240" t="s">
        <v>90</v>
      </c>
      <c r="J12" s="240">
        <v>1</v>
      </c>
      <c r="K12" s="239" t="s">
        <v>175</v>
      </c>
      <c r="L12" s="239" t="s">
        <v>176</v>
      </c>
      <c r="M12" s="239" t="s">
        <v>177</v>
      </c>
      <c r="N12" s="218" t="s">
        <v>1077</v>
      </c>
      <c r="O12" s="241" t="s">
        <v>168</v>
      </c>
      <c r="P12" s="241" t="s">
        <v>1040</v>
      </c>
      <c r="Q12" s="116"/>
      <c r="R12" s="117"/>
      <c r="S12" s="117"/>
      <c r="T12" s="118"/>
      <c r="U12" s="116"/>
      <c r="V12" s="117"/>
      <c r="W12" s="117"/>
      <c r="X12" s="118"/>
      <c r="Y12" s="116"/>
      <c r="Z12" s="117"/>
      <c r="AA12" s="117"/>
      <c r="AB12" s="118"/>
      <c r="AC12" s="116"/>
      <c r="AD12" s="117"/>
      <c r="AE12" s="117"/>
      <c r="AF12" s="118"/>
      <c r="AG12" s="116"/>
      <c r="AH12" s="117"/>
      <c r="AI12" s="117"/>
      <c r="AJ12" s="118"/>
    </row>
    <row r="13" spans="1:36" x14ac:dyDescent="0.3">
      <c r="J13" s="1"/>
      <c r="K13" s="1"/>
    </row>
    <row r="14" spans="1:36" ht="15.6" x14ac:dyDescent="0.3">
      <c r="A14" s="58" t="s">
        <v>1039</v>
      </c>
      <c r="B14" s="58">
        <v>1</v>
      </c>
      <c r="C14" s="58">
        <v>3</v>
      </c>
      <c r="D14" s="58">
        <v>8</v>
      </c>
      <c r="J14" s="1"/>
      <c r="K14" s="1"/>
    </row>
    <row r="15" spans="1:36" x14ac:dyDescent="0.3">
      <c r="J15" s="1"/>
      <c r="K15" s="1"/>
    </row>
    <row r="16" spans="1:36" x14ac:dyDescent="0.3">
      <c r="J16" s="1"/>
      <c r="K16" s="1"/>
    </row>
    <row r="17" spans="10:11" x14ac:dyDescent="0.3">
      <c r="J17" s="1"/>
      <c r="K17" s="1"/>
    </row>
    <row r="18" spans="10:11" x14ac:dyDescent="0.3">
      <c r="J18" s="1"/>
      <c r="K18" s="1"/>
    </row>
    <row r="19" spans="10:11" x14ac:dyDescent="0.3">
      <c r="J19" s="1"/>
      <c r="K19" s="1"/>
    </row>
    <row r="20" spans="10:11" x14ac:dyDescent="0.3">
      <c r="J20" s="1"/>
      <c r="K20" s="1"/>
    </row>
    <row r="21" spans="10:11" x14ac:dyDescent="0.3">
      <c r="J21" s="1"/>
      <c r="K21" s="1"/>
    </row>
    <row r="22" spans="10:11" x14ac:dyDescent="0.3">
      <c r="J22" s="1"/>
      <c r="K22" s="1"/>
    </row>
    <row r="23" spans="10:11" x14ac:dyDescent="0.3">
      <c r="J23" s="1"/>
      <c r="K23" s="1"/>
    </row>
    <row r="24" spans="10:11" x14ac:dyDescent="0.3">
      <c r="J24" s="1"/>
      <c r="K24" s="1"/>
    </row>
    <row r="25" spans="10:11" x14ac:dyDescent="0.3">
      <c r="J25" s="1"/>
      <c r="K25" s="1"/>
    </row>
    <row r="26" spans="10:11" x14ac:dyDescent="0.3">
      <c r="J26" s="1"/>
      <c r="K26" s="1"/>
    </row>
    <row r="27" spans="10:11" x14ac:dyDescent="0.3">
      <c r="J27" s="1"/>
      <c r="K27" s="1"/>
    </row>
    <row r="28" spans="10:11" x14ac:dyDescent="0.3">
      <c r="J28" s="1"/>
      <c r="K28" s="1"/>
    </row>
    <row r="29" spans="10:11" x14ac:dyDescent="0.3">
      <c r="J29" s="1"/>
      <c r="K29" s="1"/>
    </row>
    <row r="30" spans="10:11" x14ac:dyDescent="0.3">
      <c r="J30" s="1"/>
      <c r="K30" s="1"/>
    </row>
    <row r="31" spans="10:11" x14ac:dyDescent="0.3">
      <c r="J31" s="1"/>
      <c r="K31" s="1"/>
    </row>
    <row r="32" spans="10:11" x14ac:dyDescent="0.3">
      <c r="J32" s="1"/>
      <c r="K32" s="1"/>
    </row>
    <row r="33" spans="10:11" x14ac:dyDescent="0.3">
      <c r="J33" s="1"/>
      <c r="K33" s="1"/>
    </row>
    <row r="34" spans="10:11" x14ac:dyDescent="0.3">
      <c r="J34" s="1"/>
      <c r="K34" s="1"/>
    </row>
    <row r="35" spans="10:11" x14ac:dyDescent="0.3">
      <c r="J35" s="1"/>
      <c r="K35" s="1"/>
    </row>
    <row r="36" spans="10:11" x14ac:dyDescent="0.3">
      <c r="J36" s="1"/>
      <c r="K36" s="1"/>
    </row>
    <row r="37" spans="10:11" x14ac:dyDescent="0.3">
      <c r="J37" s="1"/>
      <c r="K37" s="1"/>
    </row>
    <row r="38" spans="10:11" x14ac:dyDescent="0.3">
      <c r="J38" s="1"/>
      <c r="K38" s="1"/>
    </row>
    <row r="39" spans="10:11" x14ac:dyDescent="0.3">
      <c r="J39" s="1"/>
      <c r="K39" s="1"/>
    </row>
    <row r="40" spans="10:11" x14ac:dyDescent="0.3">
      <c r="J40" s="1"/>
      <c r="K40" s="1"/>
    </row>
    <row r="41" spans="10:11" x14ac:dyDescent="0.3">
      <c r="J41" s="1"/>
      <c r="K41" s="1"/>
    </row>
    <row r="42" spans="10:11" x14ac:dyDescent="0.3">
      <c r="J42" s="1"/>
      <c r="K42" s="1"/>
    </row>
    <row r="43" spans="10:11" x14ac:dyDescent="0.3">
      <c r="J43" s="1"/>
      <c r="K43" s="1"/>
    </row>
    <row r="44" spans="10:11" x14ac:dyDescent="0.3">
      <c r="J44" s="1"/>
      <c r="K44" s="1"/>
    </row>
    <row r="45" spans="10:11" x14ac:dyDescent="0.3">
      <c r="J45" s="1"/>
      <c r="K45" s="1"/>
    </row>
    <row r="46" spans="10:11" x14ac:dyDescent="0.3">
      <c r="J46" s="3"/>
      <c r="K46" s="3"/>
    </row>
    <row r="47" spans="10:11" x14ac:dyDescent="0.3">
      <c r="J47" s="3"/>
      <c r="K47" s="3"/>
    </row>
    <row r="48" spans="10:11" x14ac:dyDescent="0.3">
      <c r="J48" s="3"/>
      <c r="K48" s="3"/>
    </row>
    <row r="49" spans="10:11" x14ac:dyDescent="0.3">
      <c r="J49" s="3"/>
      <c r="K49" s="3"/>
    </row>
    <row r="50" spans="10:11" x14ac:dyDescent="0.3">
      <c r="J50" s="3"/>
      <c r="K50" s="3"/>
    </row>
    <row r="51" spans="10:11" x14ac:dyDescent="0.3">
      <c r="J51" s="3"/>
      <c r="K51" s="3"/>
    </row>
    <row r="52" spans="10:11" x14ac:dyDescent="0.3">
      <c r="J52" s="3"/>
      <c r="K52" s="3"/>
    </row>
    <row r="53" spans="10:11" x14ac:dyDescent="0.3">
      <c r="J53" s="3"/>
      <c r="K53" s="3"/>
    </row>
    <row r="54" spans="10:11" x14ac:dyDescent="0.3">
      <c r="J54" s="3"/>
      <c r="K54" s="3"/>
    </row>
    <row r="55" spans="10:11" x14ac:dyDescent="0.3">
      <c r="J55" s="3"/>
      <c r="K55" s="3"/>
    </row>
    <row r="56" spans="10:11" x14ac:dyDescent="0.3">
      <c r="J56" s="3"/>
      <c r="K56" s="3"/>
    </row>
    <row r="57" spans="10:11" x14ac:dyDescent="0.3">
      <c r="J57" s="3"/>
      <c r="K57" s="3"/>
    </row>
    <row r="58" spans="10:11" x14ac:dyDescent="0.3">
      <c r="J58" s="3"/>
      <c r="K58" s="3"/>
    </row>
    <row r="59" spans="10:11" x14ac:dyDescent="0.3">
      <c r="J59" s="3"/>
      <c r="K59" s="3"/>
    </row>
    <row r="60" spans="10:11" x14ac:dyDescent="0.3">
      <c r="J60" s="3"/>
      <c r="K60" s="3"/>
    </row>
    <row r="61" spans="10:11" x14ac:dyDescent="0.3">
      <c r="J61" s="3"/>
      <c r="K61" s="3"/>
    </row>
    <row r="62" spans="10:11" x14ac:dyDescent="0.3">
      <c r="J62" s="3"/>
      <c r="K62" s="3"/>
    </row>
    <row r="63" spans="10:11" x14ac:dyDescent="0.3">
      <c r="J63" s="3"/>
      <c r="K63" s="3"/>
    </row>
    <row r="64" spans="10:11" x14ac:dyDescent="0.3">
      <c r="J64" s="3"/>
      <c r="K64" s="3"/>
    </row>
    <row r="65" spans="10:11" x14ac:dyDescent="0.3">
      <c r="J65" s="3"/>
      <c r="K65" s="3"/>
    </row>
    <row r="66" spans="10:11" x14ac:dyDescent="0.3">
      <c r="J66" s="3"/>
      <c r="K66" s="3"/>
    </row>
    <row r="67" spans="10:11" x14ac:dyDescent="0.3">
      <c r="J67" s="3"/>
      <c r="K67" s="3"/>
    </row>
    <row r="68" spans="10:11" x14ac:dyDescent="0.3">
      <c r="J68" s="3"/>
      <c r="K68" s="3"/>
    </row>
    <row r="69" spans="10:11" x14ac:dyDescent="0.3">
      <c r="J69" s="3"/>
      <c r="K69" s="3"/>
    </row>
    <row r="70" spans="10:11" x14ac:dyDescent="0.3">
      <c r="J70" s="3"/>
      <c r="K70" s="3"/>
    </row>
    <row r="71" spans="10:11" x14ac:dyDescent="0.3">
      <c r="J71" s="3"/>
      <c r="K71" s="3"/>
    </row>
    <row r="72" spans="10:11" x14ac:dyDescent="0.3">
      <c r="J72" s="3"/>
      <c r="K72" s="3"/>
    </row>
    <row r="73" spans="10:11" x14ac:dyDescent="0.3">
      <c r="J73" s="3"/>
      <c r="K73" s="3"/>
    </row>
    <row r="74" spans="10:11" x14ac:dyDescent="0.3">
      <c r="J74" s="3"/>
      <c r="K74" s="3"/>
    </row>
    <row r="75" spans="10:11" x14ac:dyDescent="0.3">
      <c r="J75" s="3"/>
      <c r="K75" s="3"/>
    </row>
    <row r="76" spans="10:11" x14ac:dyDescent="0.3">
      <c r="J76" s="3"/>
      <c r="K76" s="3"/>
    </row>
    <row r="77" spans="10:11" x14ac:dyDescent="0.3">
      <c r="J77" s="3"/>
      <c r="K77" s="3"/>
    </row>
    <row r="78" spans="10:11" x14ac:dyDescent="0.3">
      <c r="J78" s="3"/>
      <c r="K78" s="3"/>
    </row>
    <row r="79" spans="10:11" x14ac:dyDescent="0.3">
      <c r="J79" s="3"/>
      <c r="K79" s="3"/>
    </row>
    <row r="80" spans="10:11" x14ac:dyDescent="0.3">
      <c r="J80" s="3"/>
      <c r="K80" s="3"/>
    </row>
    <row r="81" spans="10:11" x14ac:dyDescent="0.3">
      <c r="J81" s="3"/>
      <c r="K81" s="3"/>
    </row>
    <row r="82" spans="10:11" x14ac:dyDescent="0.3">
      <c r="J82" s="3"/>
      <c r="K82" s="3"/>
    </row>
    <row r="83" spans="10:11" x14ac:dyDescent="0.3">
      <c r="J83" s="3"/>
      <c r="K83" s="3"/>
    </row>
    <row r="84" spans="10:11" x14ac:dyDescent="0.3">
      <c r="J84" s="3"/>
      <c r="K84" s="3"/>
    </row>
    <row r="85" spans="10:11" x14ac:dyDescent="0.3">
      <c r="J85" s="3"/>
      <c r="K85" s="3"/>
    </row>
    <row r="86" spans="10:11" x14ac:dyDescent="0.3">
      <c r="J86" s="3"/>
      <c r="K86" s="3"/>
    </row>
    <row r="87" spans="10:11" x14ac:dyDescent="0.3">
      <c r="J87" s="3"/>
      <c r="K87" s="3"/>
    </row>
    <row r="88" spans="10:11" x14ac:dyDescent="0.3">
      <c r="J88" s="3"/>
      <c r="K88" s="3"/>
    </row>
    <row r="89" spans="10:11" x14ac:dyDescent="0.3">
      <c r="J89" s="3"/>
      <c r="K89" s="3"/>
    </row>
    <row r="90" spans="10:11" x14ac:dyDescent="0.3">
      <c r="J90" s="3"/>
      <c r="K90" s="3"/>
    </row>
    <row r="91" spans="10:11" x14ac:dyDescent="0.3">
      <c r="J91" s="3"/>
      <c r="K91" s="3"/>
    </row>
    <row r="92" spans="10:11" x14ac:dyDescent="0.3">
      <c r="J92" s="3"/>
      <c r="K92" s="3"/>
    </row>
    <row r="93" spans="10:11" x14ac:dyDescent="0.3">
      <c r="J93" s="3"/>
      <c r="K93" s="3"/>
    </row>
    <row r="94" spans="10:11" x14ac:dyDescent="0.3">
      <c r="J94" s="3"/>
      <c r="K94" s="3"/>
    </row>
    <row r="95" spans="10:11" x14ac:dyDescent="0.3">
      <c r="J95" s="3"/>
      <c r="K95" s="3"/>
    </row>
    <row r="96" spans="10:11" x14ac:dyDescent="0.3">
      <c r="J96" s="3"/>
      <c r="K96" s="3"/>
    </row>
    <row r="97" spans="10:11" x14ac:dyDescent="0.3">
      <c r="J97" s="3"/>
      <c r="K97" s="3"/>
    </row>
    <row r="98" spans="10:11" x14ac:dyDescent="0.3">
      <c r="J98" s="3"/>
      <c r="K98" s="3"/>
    </row>
    <row r="99" spans="10:11" x14ac:dyDescent="0.3">
      <c r="J99" s="3"/>
      <c r="K99" s="3"/>
    </row>
    <row r="100" spans="10:11" x14ac:dyDescent="0.3">
      <c r="J100" s="3"/>
      <c r="K100" s="3"/>
    </row>
    <row r="101" spans="10:11" x14ac:dyDescent="0.3">
      <c r="J101" s="3"/>
      <c r="K101" s="3"/>
    </row>
    <row r="102" spans="10:11" x14ac:dyDescent="0.3">
      <c r="J102" s="3"/>
      <c r="K102" s="3"/>
    </row>
    <row r="103" spans="10:11" x14ac:dyDescent="0.3">
      <c r="J103" s="3"/>
      <c r="K103" s="3"/>
    </row>
    <row r="104" spans="10:11" x14ac:dyDescent="0.3">
      <c r="J104" s="3"/>
      <c r="K104" s="3"/>
    </row>
    <row r="105" spans="10:11" x14ac:dyDescent="0.3">
      <c r="J105" s="3"/>
      <c r="K105" s="3"/>
    </row>
    <row r="106" spans="10:11" x14ac:dyDescent="0.3">
      <c r="J106" s="3"/>
      <c r="K106" s="3"/>
    </row>
    <row r="107" spans="10:11" x14ac:dyDescent="0.3">
      <c r="J107" s="3"/>
      <c r="K107" s="3"/>
    </row>
    <row r="108" spans="10:11" x14ac:dyDescent="0.3">
      <c r="J108" s="3"/>
      <c r="K108" s="3"/>
    </row>
    <row r="109" spans="10:11" x14ac:dyDescent="0.3">
      <c r="J109" s="3"/>
      <c r="K109" s="3"/>
    </row>
    <row r="110" spans="10:11" x14ac:dyDescent="0.3">
      <c r="J110" s="3"/>
      <c r="K110" s="3"/>
    </row>
    <row r="111" spans="10:11" x14ac:dyDescent="0.3">
      <c r="J111" s="3"/>
      <c r="K111" s="3"/>
    </row>
    <row r="112" spans="10:11" x14ac:dyDescent="0.3">
      <c r="J112" s="3"/>
      <c r="K112" s="3"/>
    </row>
    <row r="113" spans="10:11" x14ac:dyDescent="0.3">
      <c r="J113" s="3"/>
      <c r="K113" s="3"/>
    </row>
    <row r="114" spans="10:11" x14ac:dyDescent="0.3">
      <c r="J114" s="3"/>
      <c r="K114" s="3"/>
    </row>
    <row r="115" spans="10:11" x14ac:dyDescent="0.3">
      <c r="J115" s="3"/>
      <c r="K115" s="3"/>
    </row>
    <row r="116" spans="10:11" x14ac:dyDescent="0.3">
      <c r="J116" s="3"/>
      <c r="K116" s="3"/>
    </row>
    <row r="117" spans="10:11" x14ac:dyDescent="0.3">
      <c r="J117" s="3"/>
      <c r="K117" s="3"/>
    </row>
    <row r="118" spans="10:11" x14ac:dyDescent="0.3">
      <c r="J118" s="3"/>
      <c r="K118" s="3"/>
    </row>
    <row r="119" spans="10:11" x14ac:dyDescent="0.3">
      <c r="J119" s="3"/>
      <c r="K119" s="3"/>
    </row>
    <row r="120" spans="10:11" x14ac:dyDescent="0.3">
      <c r="J120" s="3"/>
      <c r="K120" s="3"/>
    </row>
    <row r="121" spans="10:11" x14ac:dyDescent="0.3">
      <c r="J121" s="3"/>
      <c r="K121" s="3"/>
    </row>
    <row r="122" spans="10:11" x14ac:dyDescent="0.3">
      <c r="J122" s="3"/>
      <c r="K122" s="3"/>
    </row>
    <row r="123" spans="10:11" x14ac:dyDescent="0.3">
      <c r="J123" s="3"/>
      <c r="K123" s="3"/>
    </row>
    <row r="124" spans="10:11" x14ac:dyDescent="0.3">
      <c r="J124" s="3"/>
      <c r="K124" s="3"/>
    </row>
    <row r="125" spans="10:11" x14ac:dyDescent="0.3">
      <c r="J125" s="3"/>
      <c r="K125" s="3"/>
    </row>
    <row r="126" spans="10:11" x14ac:dyDescent="0.3">
      <c r="J126" s="3"/>
      <c r="K126" s="3"/>
    </row>
    <row r="127" spans="10:11" x14ac:dyDescent="0.3">
      <c r="J127" s="3"/>
      <c r="K127" s="3"/>
    </row>
    <row r="128" spans="10:11" x14ac:dyDescent="0.3">
      <c r="J128" s="3"/>
      <c r="K128" s="3"/>
    </row>
    <row r="129" spans="10:11" x14ac:dyDescent="0.3">
      <c r="J129" s="3"/>
      <c r="K129" s="3"/>
    </row>
    <row r="130" spans="10:11" x14ac:dyDescent="0.3">
      <c r="J130" s="3"/>
      <c r="K130" s="3"/>
    </row>
    <row r="131" spans="10:11" x14ac:dyDescent="0.3">
      <c r="J131" s="3"/>
      <c r="K131" s="3"/>
    </row>
    <row r="132" spans="10:11" x14ac:dyDescent="0.3">
      <c r="J132" s="3"/>
      <c r="K132" s="3"/>
    </row>
    <row r="133" spans="10:11" x14ac:dyDescent="0.3">
      <c r="J133" s="3"/>
      <c r="K133" s="3"/>
    </row>
    <row r="134" spans="10:11" x14ac:dyDescent="0.3">
      <c r="J134" s="3"/>
      <c r="K134" s="3"/>
    </row>
    <row r="135" spans="10:11" x14ac:dyDescent="0.3">
      <c r="J135" s="3"/>
      <c r="K135" s="3"/>
    </row>
    <row r="136" spans="10:11" x14ac:dyDescent="0.3">
      <c r="J136" s="3"/>
      <c r="K136" s="3"/>
    </row>
    <row r="137" spans="10:11" x14ac:dyDescent="0.3">
      <c r="J137" s="3"/>
      <c r="K137" s="3"/>
    </row>
    <row r="138" spans="10:11" x14ac:dyDescent="0.3">
      <c r="J138" s="3"/>
      <c r="K138" s="3"/>
    </row>
  </sheetData>
  <mergeCells count="8">
    <mergeCell ref="A1:AF1"/>
    <mergeCell ref="A2:AJ2"/>
    <mergeCell ref="A3:AJ3"/>
    <mergeCell ref="Q4:T4"/>
    <mergeCell ref="U4:X4"/>
    <mergeCell ref="Y4:AB4"/>
    <mergeCell ref="AC4:AF4"/>
    <mergeCell ref="AG4:AJ4"/>
  </mergeCells>
  <printOptions horizontalCentered="1" verticalCentered="1" gridLines="1"/>
  <pageMargins left="0.23622047244094491" right="0.23622047244094491" top="0.74803149606299213" bottom="0.74803149606299213" header="0.31496062992125984" footer="0.31496062992125984"/>
  <pageSetup paperSize="5" scale="55" orientation="landscape"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J84"/>
  <sheetViews>
    <sheetView zoomScale="70" zoomScaleNormal="70" workbookViewId="0">
      <pane ySplit="4" topLeftCell="A5" activePane="bottomLeft" state="frozen"/>
      <selection pane="bottomLeft" activeCell="A5" sqref="A5"/>
    </sheetView>
  </sheetViews>
  <sheetFormatPr baseColWidth="10" defaultColWidth="10.88671875" defaultRowHeight="13.8" x14ac:dyDescent="0.3"/>
  <cols>
    <col min="1" max="1" width="82.88671875" style="1" customWidth="1"/>
    <col min="2" max="2" width="15.33203125" style="1" customWidth="1"/>
    <col min="3" max="3" width="18.5546875" style="1" customWidth="1"/>
    <col min="4" max="4" width="19.33203125" style="1" customWidth="1"/>
    <col min="5" max="5" width="38.5546875" style="1" customWidth="1"/>
    <col min="6" max="6" width="25.44140625" style="1" customWidth="1"/>
    <col min="7" max="7" width="16.109375" style="10" customWidth="1"/>
    <col min="8" max="8" width="34" style="1" customWidth="1"/>
    <col min="9" max="9" width="13.6640625" style="1" customWidth="1"/>
    <col min="10" max="10" width="13.44140625" style="4" customWidth="1"/>
    <col min="11" max="11" width="30.109375" style="4" customWidth="1"/>
    <col min="12" max="12" width="20.88671875" style="1" customWidth="1"/>
    <col min="13" max="13" width="16.21875" style="1" customWidth="1"/>
    <col min="14" max="14" width="24.44140625" style="1" customWidth="1"/>
    <col min="15" max="15" width="58.88671875" style="1" customWidth="1"/>
    <col min="16" max="16" width="21.33203125" style="1" customWidth="1"/>
    <col min="17" max="18" width="4" style="1" customWidth="1"/>
    <col min="19" max="19" width="4.33203125" style="1" customWidth="1"/>
    <col min="20" max="20" width="4.109375" style="1" customWidth="1"/>
    <col min="21" max="21" width="4.5546875" style="1" customWidth="1"/>
    <col min="22" max="22" width="3.88671875" style="1" customWidth="1"/>
    <col min="23" max="24" width="5" style="1" customWidth="1"/>
    <col min="25" max="25" width="5.44140625" style="1" customWidth="1"/>
    <col min="26" max="26" width="4.44140625" style="1" customWidth="1"/>
    <col min="27" max="27" width="5.5546875" style="1" customWidth="1"/>
    <col min="28" max="28" width="5" style="1" customWidth="1"/>
    <col min="29" max="29" width="4.5546875" style="1" customWidth="1"/>
    <col min="30" max="30" width="5.88671875" style="1" customWidth="1"/>
    <col min="31" max="31" width="4.88671875" style="1" customWidth="1"/>
    <col min="32" max="32" width="5" style="1" customWidth="1"/>
    <col min="33" max="33" width="4.5546875" style="1" customWidth="1"/>
    <col min="34" max="34" width="4.88671875" style="1" customWidth="1"/>
    <col min="35" max="35" width="4.44140625" style="1" customWidth="1"/>
    <col min="36" max="36" width="4.6640625" style="1" customWidth="1"/>
    <col min="37" max="16384" width="10.88671875" style="1"/>
  </cols>
  <sheetData>
    <row r="1" spans="1:36" s="227" customFormat="1" ht="20.399999999999999" customHeight="1" x14ac:dyDescent="0.3">
      <c r="A1" s="297" t="s">
        <v>0</v>
      </c>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c r="AD1" s="297"/>
      <c r="AE1" s="297"/>
      <c r="AF1" s="297"/>
      <c r="AG1" s="297"/>
      <c r="AH1" s="297"/>
      <c r="AI1" s="297"/>
      <c r="AJ1" s="297"/>
    </row>
    <row r="2" spans="1:36" s="227" customFormat="1" ht="20.399999999999999" customHeight="1" x14ac:dyDescent="0.3">
      <c r="A2" s="298" t="s">
        <v>178</v>
      </c>
      <c r="B2" s="298"/>
      <c r="C2" s="298"/>
      <c r="D2" s="298"/>
      <c r="E2" s="298"/>
      <c r="F2" s="298"/>
      <c r="G2" s="298"/>
      <c r="H2" s="298"/>
      <c r="I2" s="298"/>
      <c r="J2" s="298"/>
      <c r="K2" s="298"/>
      <c r="L2" s="298"/>
      <c r="M2" s="298"/>
      <c r="N2" s="298"/>
      <c r="O2" s="298"/>
      <c r="P2" s="298"/>
      <c r="Q2" s="298"/>
      <c r="R2" s="298"/>
      <c r="S2" s="298"/>
      <c r="T2" s="298"/>
      <c r="U2" s="298"/>
      <c r="V2" s="298"/>
      <c r="W2" s="298"/>
      <c r="X2" s="298"/>
      <c r="Y2" s="298"/>
      <c r="Z2" s="298"/>
      <c r="AA2" s="298"/>
      <c r="AB2" s="298"/>
      <c r="AC2" s="298"/>
      <c r="AD2" s="298"/>
      <c r="AE2" s="298"/>
      <c r="AF2" s="298"/>
      <c r="AG2" s="298"/>
      <c r="AH2" s="298"/>
      <c r="AI2" s="298"/>
      <c r="AJ2" s="298"/>
    </row>
    <row r="3" spans="1:36" s="227" customFormat="1" ht="20.399999999999999" customHeight="1" thickBot="1" x14ac:dyDescent="0.35">
      <c r="A3" s="298" t="s">
        <v>1183</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298"/>
      <c r="AJ3" s="298"/>
    </row>
    <row r="4" spans="1:36" s="85" customFormat="1" ht="60.6" customHeight="1" thickBot="1" x14ac:dyDescent="0.35">
      <c r="A4" s="111" t="s">
        <v>2</v>
      </c>
      <c r="B4" s="112" t="s">
        <v>3</v>
      </c>
      <c r="C4" s="112" t="s">
        <v>4</v>
      </c>
      <c r="D4" s="112" t="s">
        <v>5</v>
      </c>
      <c r="E4" s="112" t="s">
        <v>6</v>
      </c>
      <c r="F4" s="112" t="s">
        <v>7</v>
      </c>
      <c r="G4" s="112" t="s">
        <v>8</v>
      </c>
      <c r="H4" s="112" t="s">
        <v>9</v>
      </c>
      <c r="I4" s="112" t="s">
        <v>151</v>
      </c>
      <c r="J4" s="112" t="s">
        <v>1049</v>
      </c>
      <c r="K4" s="112" t="s">
        <v>12</v>
      </c>
      <c r="L4" s="112" t="s">
        <v>13</v>
      </c>
      <c r="M4" s="112" t="s">
        <v>14</v>
      </c>
      <c r="N4" s="112" t="s">
        <v>1050</v>
      </c>
      <c r="O4" s="112" t="s">
        <v>15</v>
      </c>
      <c r="P4" s="112" t="s">
        <v>16</v>
      </c>
      <c r="Q4" s="299" t="s">
        <v>874</v>
      </c>
      <c r="R4" s="300"/>
      <c r="S4" s="300"/>
      <c r="T4" s="301"/>
      <c r="U4" s="299" t="s">
        <v>870</v>
      </c>
      <c r="V4" s="300"/>
      <c r="W4" s="300"/>
      <c r="X4" s="301"/>
      <c r="Y4" s="299" t="s">
        <v>871</v>
      </c>
      <c r="Z4" s="300"/>
      <c r="AA4" s="300"/>
      <c r="AB4" s="301"/>
      <c r="AC4" s="299" t="s">
        <v>872</v>
      </c>
      <c r="AD4" s="300"/>
      <c r="AE4" s="300"/>
      <c r="AF4" s="301"/>
      <c r="AG4" s="299" t="s">
        <v>873</v>
      </c>
      <c r="AH4" s="300"/>
      <c r="AI4" s="300"/>
      <c r="AJ4" s="301"/>
    </row>
    <row r="5" spans="1:36" ht="262.2" x14ac:dyDescent="0.3">
      <c r="A5" s="81" t="s">
        <v>179</v>
      </c>
      <c r="B5" s="242" t="s">
        <v>585</v>
      </c>
      <c r="C5" s="243" t="s">
        <v>583</v>
      </c>
      <c r="D5" s="243" t="s">
        <v>586</v>
      </c>
      <c r="E5" s="243" t="s">
        <v>180</v>
      </c>
      <c r="F5" s="243" t="s">
        <v>181</v>
      </c>
      <c r="G5" s="244">
        <v>0</v>
      </c>
      <c r="H5" s="243" t="s">
        <v>986</v>
      </c>
      <c r="I5" s="245" t="s">
        <v>90</v>
      </c>
      <c r="J5" s="246">
        <v>1</v>
      </c>
      <c r="K5" s="243" t="s">
        <v>182</v>
      </c>
      <c r="L5" s="243" t="s">
        <v>183</v>
      </c>
      <c r="M5" s="243" t="s">
        <v>184</v>
      </c>
      <c r="N5" s="20" t="s">
        <v>185</v>
      </c>
      <c r="O5" s="247" t="s">
        <v>186</v>
      </c>
      <c r="P5" s="248" t="s">
        <v>187</v>
      </c>
      <c r="Q5" s="82"/>
      <c r="R5" s="83"/>
      <c r="S5" s="83"/>
      <c r="T5" s="84"/>
      <c r="U5" s="82"/>
      <c r="V5" s="83"/>
      <c r="W5" s="83"/>
      <c r="X5" s="84"/>
      <c r="Y5" s="82"/>
      <c r="Z5" s="83"/>
      <c r="AA5" s="83"/>
      <c r="AB5" s="84"/>
      <c r="AC5" s="82"/>
      <c r="AD5" s="83"/>
      <c r="AE5" s="83"/>
      <c r="AF5" s="84"/>
      <c r="AG5" s="82"/>
      <c r="AH5" s="83"/>
      <c r="AI5" s="83"/>
      <c r="AJ5" s="84"/>
    </row>
    <row r="6" spans="1:36" ht="158.4" x14ac:dyDescent="0.3">
      <c r="A6" s="68" t="s">
        <v>188</v>
      </c>
      <c r="B6" s="11" t="s">
        <v>585</v>
      </c>
      <c r="C6" s="18" t="s">
        <v>584</v>
      </c>
      <c r="D6" s="18" t="s">
        <v>587</v>
      </c>
      <c r="E6" s="18" t="s">
        <v>829</v>
      </c>
      <c r="F6" s="18" t="s">
        <v>712</v>
      </c>
      <c r="G6" s="18" t="s">
        <v>713</v>
      </c>
      <c r="H6" s="18" t="s">
        <v>987</v>
      </c>
      <c r="I6" s="13" t="s">
        <v>90</v>
      </c>
      <c r="J6" s="13">
        <v>1</v>
      </c>
      <c r="K6" s="18" t="s">
        <v>830</v>
      </c>
      <c r="L6" s="18" t="s">
        <v>189</v>
      </c>
      <c r="M6" s="18" t="s">
        <v>714</v>
      </c>
      <c r="N6" s="20" t="s">
        <v>185</v>
      </c>
      <c r="O6" s="249" t="s">
        <v>186</v>
      </c>
      <c r="P6" s="11" t="s">
        <v>190</v>
      </c>
      <c r="Q6" s="59"/>
      <c r="R6" s="2"/>
      <c r="S6" s="2"/>
      <c r="T6" s="60"/>
      <c r="U6" s="59"/>
      <c r="V6" s="2"/>
      <c r="W6" s="2"/>
      <c r="X6" s="60"/>
      <c r="Y6" s="59"/>
      <c r="Z6" s="2"/>
      <c r="AA6" s="2"/>
      <c r="AB6" s="60"/>
      <c r="AC6" s="59"/>
      <c r="AD6" s="2"/>
      <c r="AE6" s="2"/>
      <c r="AF6" s="60"/>
      <c r="AG6" s="59"/>
      <c r="AH6" s="2"/>
      <c r="AI6" s="2"/>
      <c r="AJ6" s="60"/>
    </row>
    <row r="7" spans="1:36" ht="290.39999999999998" x14ac:dyDescent="0.3">
      <c r="A7" s="68" t="s">
        <v>191</v>
      </c>
      <c r="B7" s="11" t="s">
        <v>585</v>
      </c>
      <c r="C7" s="12" t="s">
        <v>588</v>
      </c>
      <c r="D7" s="18" t="s">
        <v>881</v>
      </c>
      <c r="E7" s="18" t="s">
        <v>192</v>
      </c>
      <c r="F7" s="18" t="s">
        <v>193</v>
      </c>
      <c r="G7" s="12">
        <v>0</v>
      </c>
      <c r="H7" s="18" t="s">
        <v>988</v>
      </c>
      <c r="I7" s="13" t="s">
        <v>194</v>
      </c>
      <c r="J7" s="19">
        <v>1</v>
      </c>
      <c r="K7" s="18" t="s">
        <v>195</v>
      </c>
      <c r="L7" s="18" t="s">
        <v>196</v>
      </c>
      <c r="M7" s="18" t="s">
        <v>197</v>
      </c>
      <c r="N7" s="250" t="s">
        <v>198</v>
      </c>
      <c r="O7" s="235" t="s">
        <v>154</v>
      </c>
      <c r="P7" s="11" t="s">
        <v>199</v>
      </c>
      <c r="Q7" s="59"/>
      <c r="R7" s="2"/>
      <c r="S7" s="2"/>
      <c r="T7" s="60"/>
      <c r="U7" s="59"/>
      <c r="V7" s="2"/>
      <c r="W7" s="2"/>
      <c r="X7" s="60"/>
      <c r="Y7" s="59"/>
      <c r="Z7" s="2"/>
      <c r="AA7" s="2"/>
      <c r="AB7" s="60"/>
      <c r="AC7" s="59"/>
      <c r="AD7" s="2"/>
      <c r="AE7" s="2"/>
      <c r="AF7" s="60"/>
      <c r="AG7" s="59"/>
      <c r="AH7" s="2"/>
      <c r="AI7" s="2"/>
      <c r="AJ7" s="60"/>
    </row>
    <row r="8" spans="1:36" ht="224.4" x14ac:dyDescent="0.3">
      <c r="A8" s="68" t="s">
        <v>191</v>
      </c>
      <c r="B8" s="11" t="s">
        <v>585</v>
      </c>
      <c r="C8" s="12" t="s">
        <v>588</v>
      </c>
      <c r="D8" s="18" t="s">
        <v>882</v>
      </c>
      <c r="E8" s="18" t="s">
        <v>200</v>
      </c>
      <c r="F8" s="18" t="s">
        <v>711</v>
      </c>
      <c r="G8" s="12" t="s">
        <v>1038</v>
      </c>
      <c r="H8" s="18" t="s">
        <v>989</v>
      </c>
      <c r="I8" s="13" t="s">
        <v>194</v>
      </c>
      <c r="J8" s="19">
        <v>1</v>
      </c>
      <c r="K8" s="18" t="s">
        <v>201</v>
      </c>
      <c r="L8" s="18" t="s">
        <v>202</v>
      </c>
      <c r="M8" s="18" t="s">
        <v>203</v>
      </c>
      <c r="N8" s="250" t="s">
        <v>204</v>
      </c>
      <c r="O8" s="235" t="s">
        <v>154</v>
      </c>
      <c r="P8" s="11" t="s">
        <v>155</v>
      </c>
      <c r="Q8" s="59"/>
      <c r="R8" s="2"/>
      <c r="S8" s="2"/>
      <c r="T8" s="60"/>
      <c r="U8" s="59"/>
      <c r="V8" s="2"/>
      <c r="W8" s="2"/>
      <c r="X8" s="60"/>
      <c r="Y8" s="59"/>
      <c r="Z8" s="2"/>
      <c r="AA8" s="2"/>
      <c r="AB8" s="60"/>
      <c r="AC8" s="59"/>
      <c r="AD8" s="2"/>
      <c r="AE8" s="2"/>
      <c r="AF8" s="60"/>
      <c r="AG8" s="59"/>
      <c r="AH8" s="2"/>
      <c r="AI8" s="2"/>
      <c r="AJ8" s="60"/>
    </row>
    <row r="9" spans="1:36" ht="224.4" x14ac:dyDescent="0.3">
      <c r="A9" s="68" t="s">
        <v>205</v>
      </c>
      <c r="B9" s="11" t="s">
        <v>585</v>
      </c>
      <c r="C9" s="12" t="s">
        <v>590</v>
      </c>
      <c r="D9" s="12" t="s">
        <v>589</v>
      </c>
      <c r="E9" s="12" t="s">
        <v>206</v>
      </c>
      <c r="F9" s="12" t="s">
        <v>207</v>
      </c>
      <c r="G9" s="12">
        <v>0</v>
      </c>
      <c r="H9" s="12" t="s">
        <v>1033</v>
      </c>
      <c r="I9" s="13" t="s">
        <v>90</v>
      </c>
      <c r="J9" s="19">
        <v>2</v>
      </c>
      <c r="K9" s="12" t="s">
        <v>990</v>
      </c>
      <c r="L9" s="12" t="s">
        <v>831</v>
      </c>
      <c r="M9" s="12" t="s">
        <v>208</v>
      </c>
      <c r="N9" s="20" t="s">
        <v>185</v>
      </c>
      <c r="O9" s="251" t="s">
        <v>209</v>
      </c>
      <c r="P9" s="11" t="s">
        <v>210</v>
      </c>
      <c r="Q9" s="59"/>
      <c r="R9" s="2"/>
      <c r="S9" s="2"/>
      <c r="T9" s="60"/>
      <c r="U9" s="59"/>
      <c r="V9" s="2"/>
      <c r="W9" s="2"/>
      <c r="X9" s="60"/>
      <c r="Y9" s="59"/>
      <c r="Z9" s="2"/>
      <c r="AA9" s="2"/>
      <c r="AB9" s="60"/>
      <c r="AC9" s="59"/>
      <c r="AD9" s="2"/>
      <c r="AE9" s="2"/>
      <c r="AF9" s="60"/>
      <c r="AG9" s="59"/>
      <c r="AH9" s="2"/>
      <c r="AI9" s="2"/>
      <c r="AJ9" s="60"/>
    </row>
    <row r="10" spans="1:36" ht="290.39999999999998" x14ac:dyDescent="0.3">
      <c r="A10" s="68" t="s">
        <v>211</v>
      </c>
      <c r="B10" s="11" t="s">
        <v>585</v>
      </c>
      <c r="C10" s="12" t="s">
        <v>590</v>
      </c>
      <c r="D10" s="12" t="s">
        <v>591</v>
      </c>
      <c r="E10" s="12" t="s">
        <v>212</v>
      </c>
      <c r="F10" s="12" t="s">
        <v>991</v>
      </c>
      <c r="G10" s="252" t="s">
        <v>868</v>
      </c>
      <c r="H10" s="12" t="s">
        <v>992</v>
      </c>
      <c r="I10" s="13" t="s">
        <v>90</v>
      </c>
      <c r="J10" s="13">
        <v>1</v>
      </c>
      <c r="K10" s="12" t="s">
        <v>993</v>
      </c>
      <c r="L10" s="12" t="s">
        <v>832</v>
      </c>
      <c r="M10" s="12" t="s">
        <v>208</v>
      </c>
      <c r="N10" s="20" t="s">
        <v>185</v>
      </c>
      <c r="O10" s="251" t="s">
        <v>209</v>
      </c>
      <c r="P10" s="11" t="s">
        <v>210</v>
      </c>
      <c r="Q10" s="59"/>
      <c r="R10" s="2"/>
      <c r="S10" s="2"/>
      <c r="T10" s="60"/>
      <c r="U10" s="59"/>
      <c r="V10" s="2"/>
      <c r="W10" s="2"/>
      <c r="X10" s="60"/>
      <c r="Y10" s="59"/>
      <c r="Z10" s="2"/>
      <c r="AA10" s="2"/>
      <c r="AB10" s="60"/>
      <c r="AC10" s="59"/>
      <c r="AD10" s="2"/>
      <c r="AE10" s="2"/>
      <c r="AF10" s="60"/>
      <c r="AG10" s="59"/>
      <c r="AH10" s="2"/>
      <c r="AI10" s="2"/>
      <c r="AJ10" s="60"/>
    </row>
    <row r="11" spans="1:36" ht="198" x14ac:dyDescent="0.3">
      <c r="A11" s="216" t="s">
        <v>213</v>
      </c>
      <c r="B11" s="11" t="s">
        <v>585</v>
      </c>
      <c r="C11" s="12" t="s">
        <v>590</v>
      </c>
      <c r="D11" s="269" t="s">
        <v>592</v>
      </c>
      <c r="E11" s="269" t="s">
        <v>214</v>
      </c>
      <c r="F11" s="269" t="s">
        <v>215</v>
      </c>
      <c r="G11" s="269" t="s">
        <v>1184</v>
      </c>
      <c r="H11" s="269" t="s">
        <v>1176</v>
      </c>
      <c r="I11" s="270" t="s">
        <v>96</v>
      </c>
      <c r="J11" s="19">
        <v>1</v>
      </c>
      <c r="K11" s="269" t="s">
        <v>1177</v>
      </c>
      <c r="L11" s="269" t="s">
        <v>216</v>
      </c>
      <c r="M11" s="269" t="s">
        <v>217</v>
      </c>
      <c r="N11" s="20" t="s">
        <v>833</v>
      </c>
      <c r="O11" s="271" t="s">
        <v>141</v>
      </c>
      <c r="P11" s="272" t="s">
        <v>218</v>
      </c>
      <c r="Q11" s="59"/>
      <c r="R11" s="2"/>
      <c r="S11" s="2"/>
      <c r="T11" s="60"/>
      <c r="U11" s="59"/>
      <c r="V11" s="2"/>
      <c r="W11" s="2"/>
      <c r="X11" s="60"/>
      <c r="Y11" s="59"/>
      <c r="Z11" s="2"/>
      <c r="AA11" s="2"/>
      <c r="AB11" s="60"/>
      <c r="AC11" s="65"/>
      <c r="AD11" s="6"/>
      <c r="AE11" s="6"/>
      <c r="AF11" s="66"/>
      <c r="AG11" s="65"/>
      <c r="AH11" s="6"/>
      <c r="AI11" s="6"/>
      <c r="AJ11" s="66"/>
    </row>
    <row r="12" spans="1:36" ht="211.2" x14ac:dyDescent="0.3">
      <c r="A12" s="68" t="s">
        <v>219</v>
      </c>
      <c r="B12" s="11" t="s">
        <v>585</v>
      </c>
      <c r="C12" s="12" t="s">
        <v>593</v>
      </c>
      <c r="D12" s="12" t="s">
        <v>594</v>
      </c>
      <c r="E12" s="12" t="s">
        <v>686</v>
      </c>
      <c r="F12" s="12" t="s">
        <v>220</v>
      </c>
      <c r="G12" s="18" t="s">
        <v>221</v>
      </c>
      <c r="H12" s="12" t="s">
        <v>994</v>
      </c>
      <c r="I12" s="13" t="s">
        <v>222</v>
      </c>
      <c r="J12" s="13">
        <v>1</v>
      </c>
      <c r="K12" s="12" t="s">
        <v>834</v>
      </c>
      <c r="L12" s="12" t="s">
        <v>223</v>
      </c>
      <c r="M12" s="12" t="s">
        <v>224</v>
      </c>
      <c r="N12" s="20" t="s">
        <v>185</v>
      </c>
      <c r="O12" s="235" t="s">
        <v>770</v>
      </c>
      <c r="P12" s="11" t="s">
        <v>225</v>
      </c>
      <c r="Q12" s="59"/>
      <c r="R12" s="2"/>
      <c r="S12" s="2"/>
      <c r="T12" s="60"/>
      <c r="U12" s="59"/>
      <c r="V12" s="2"/>
      <c r="W12" s="2"/>
      <c r="X12" s="60"/>
      <c r="Y12" s="59"/>
      <c r="Z12" s="2"/>
      <c r="AA12" s="2"/>
      <c r="AB12" s="60"/>
      <c r="AC12" s="59"/>
      <c r="AD12" s="2"/>
      <c r="AE12" s="2"/>
      <c r="AF12" s="60"/>
      <c r="AG12" s="59"/>
      <c r="AH12" s="2"/>
      <c r="AI12" s="2"/>
      <c r="AJ12" s="60"/>
    </row>
    <row r="13" spans="1:36" s="7" customFormat="1" ht="124.2" x14ac:dyDescent="0.3">
      <c r="A13" s="68" t="s">
        <v>226</v>
      </c>
      <c r="B13" s="11" t="s">
        <v>585</v>
      </c>
      <c r="C13" s="12" t="s">
        <v>595</v>
      </c>
      <c r="D13" s="12" t="s">
        <v>596</v>
      </c>
      <c r="E13" s="12" t="s">
        <v>227</v>
      </c>
      <c r="F13" s="12" t="s">
        <v>228</v>
      </c>
      <c r="G13" s="18" t="s">
        <v>229</v>
      </c>
      <c r="H13" s="12" t="s">
        <v>995</v>
      </c>
      <c r="I13" s="13" t="s">
        <v>96</v>
      </c>
      <c r="J13" s="13">
        <v>1</v>
      </c>
      <c r="K13" s="12" t="s">
        <v>230</v>
      </c>
      <c r="L13" s="12" t="s">
        <v>835</v>
      </c>
      <c r="M13" s="12" t="s">
        <v>1172</v>
      </c>
      <c r="N13" s="20" t="s">
        <v>185</v>
      </c>
      <c r="O13" s="235" t="s">
        <v>770</v>
      </c>
      <c r="P13" s="11" t="s">
        <v>231</v>
      </c>
      <c r="Q13" s="59"/>
      <c r="R13" s="2"/>
      <c r="S13" s="2"/>
      <c r="T13" s="60"/>
      <c r="U13" s="59"/>
      <c r="V13" s="2"/>
      <c r="W13" s="2"/>
      <c r="X13" s="60"/>
      <c r="Y13" s="59"/>
      <c r="Z13" s="2"/>
      <c r="AA13" s="2"/>
      <c r="AB13" s="60"/>
      <c r="AC13" s="65"/>
      <c r="AD13" s="6"/>
      <c r="AE13" s="6"/>
      <c r="AF13" s="66"/>
      <c r="AG13" s="65"/>
      <c r="AH13" s="6"/>
      <c r="AI13" s="6"/>
      <c r="AJ13" s="66"/>
    </row>
    <row r="14" spans="1:36" ht="145.19999999999999" x14ac:dyDescent="0.3">
      <c r="A14" s="69" t="s">
        <v>232</v>
      </c>
      <c r="B14" s="11" t="s">
        <v>585</v>
      </c>
      <c r="C14" s="12" t="s">
        <v>597</v>
      </c>
      <c r="D14" s="12" t="s">
        <v>598</v>
      </c>
      <c r="E14" s="12" t="s">
        <v>233</v>
      </c>
      <c r="F14" s="12" t="s">
        <v>234</v>
      </c>
      <c r="G14" s="253" t="s">
        <v>235</v>
      </c>
      <c r="H14" s="12" t="s">
        <v>996</v>
      </c>
      <c r="I14" s="13" t="s">
        <v>90</v>
      </c>
      <c r="J14" s="13">
        <v>1</v>
      </c>
      <c r="K14" s="12" t="s">
        <v>687</v>
      </c>
      <c r="L14" s="12" t="s">
        <v>836</v>
      </c>
      <c r="M14" s="12" t="s">
        <v>236</v>
      </c>
      <c r="N14" s="20" t="s">
        <v>237</v>
      </c>
      <c r="O14" s="254" t="s">
        <v>825</v>
      </c>
      <c r="P14" s="11" t="s">
        <v>238</v>
      </c>
      <c r="Q14" s="59"/>
      <c r="R14" s="2"/>
      <c r="S14" s="2"/>
      <c r="T14" s="60"/>
      <c r="U14" s="59"/>
      <c r="V14" s="2"/>
      <c r="W14" s="2"/>
      <c r="X14" s="60"/>
      <c r="Y14" s="59"/>
      <c r="Z14" s="2"/>
      <c r="AA14" s="2"/>
      <c r="AB14" s="60"/>
      <c r="AC14" s="59"/>
      <c r="AD14" s="2"/>
      <c r="AE14" s="2"/>
      <c r="AF14" s="60"/>
      <c r="AG14" s="59"/>
      <c r="AH14" s="2"/>
      <c r="AI14" s="2"/>
      <c r="AJ14" s="60"/>
    </row>
    <row r="15" spans="1:36" ht="165.6" x14ac:dyDescent="0.3">
      <c r="A15" s="67" t="s">
        <v>239</v>
      </c>
      <c r="B15" s="11" t="s">
        <v>585</v>
      </c>
      <c r="C15" s="12" t="s">
        <v>597</v>
      </c>
      <c r="D15" s="12" t="s">
        <v>599</v>
      </c>
      <c r="E15" s="12" t="s">
        <v>240</v>
      </c>
      <c r="F15" s="12" t="s">
        <v>241</v>
      </c>
      <c r="G15" s="253" t="s">
        <v>242</v>
      </c>
      <c r="H15" s="12" t="s">
        <v>997</v>
      </c>
      <c r="I15" s="13" t="s">
        <v>194</v>
      </c>
      <c r="J15" s="13">
        <v>1</v>
      </c>
      <c r="K15" s="12" t="s">
        <v>243</v>
      </c>
      <c r="L15" s="12" t="s">
        <v>837</v>
      </c>
      <c r="M15" s="12" t="s">
        <v>244</v>
      </c>
      <c r="N15" s="20" t="s">
        <v>838</v>
      </c>
      <c r="O15" s="254" t="s">
        <v>825</v>
      </c>
      <c r="P15" s="11" t="s">
        <v>245</v>
      </c>
      <c r="Q15" s="59"/>
      <c r="R15" s="2"/>
      <c r="S15" s="2"/>
      <c r="T15" s="60"/>
      <c r="U15" s="59"/>
      <c r="V15" s="2"/>
      <c r="W15" s="2"/>
      <c r="X15" s="60"/>
      <c r="Y15" s="59"/>
      <c r="Z15" s="2"/>
      <c r="AA15" s="2"/>
      <c r="AB15" s="60"/>
      <c r="AC15" s="59"/>
      <c r="AD15" s="2"/>
      <c r="AE15" s="2"/>
      <c r="AF15" s="60"/>
      <c r="AG15" s="59"/>
      <c r="AH15" s="2"/>
      <c r="AI15" s="2"/>
      <c r="AJ15" s="60"/>
    </row>
    <row r="16" spans="1:36" ht="138" x14ac:dyDescent="0.3">
      <c r="A16" s="67" t="s">
        <v>246</v>
      </c>
      <c r="B16" s="11" t="s">
        <v>582</v>
      </c>
      <c r="C16" s="12" t="s">
        <v>597</v>
      </c>
      <c r="D16" s="12" t="s">
        <v>600</v>
      </c>
      <c r="E16" s="12" t="s">
        <v>688</v>
      </c>
      <c r="F16" s="12" t="s">
        <v>247</v>
      </c>
      <c r="G16" s="253" t="s">
        <v>248</v>
      </c>
      <c r="H16" s="12" t="s">
        <v>998</v>
      </c>
      <c r="I16" s="13" t="s">
        <v>90</v>
      </c>
      <c r="J16" s="13">
        <v>1</v>
      </c>
      <c r="K16" s="12" t="s">
        <v>249</v>
      </c>
      <c r="L16" s="12" t="s">
        <v>867</v>
      </c>
      <c r="M16" s="12" t="s">
        <v>250</v>
      </c>
      <c r="N16" s="20" t="s">
        <v>838</v>
      </c>
      <c r="O16" s="254" t="s">
        <v>251</v>
      </c>
      <c r="P16" s="255" t="s">
        <v>252</v>
      </c>
      <c r="Q16" s="59"/>
      <c r="R16" s="2"/>
      <c r="S16" s="2"/>
      <c r="T16" s="60"/>
      <c r="U16" s="59"/>
      <c r="V16" s="2"/>
      <c r="W16" s="2"/>
      <c r="X16" s="60"/>
      <c r="Y16" s="59"/>
      <c r="Z16" s="2"/>
      <c r="AA16" s="2"/>
      <c r="AB16" s="60"/>
      <c r="AC16" s="59"/>
      <c r="AD16" s="2"/>
      <c r="AE16" s="2"/>
      <c r="AF16" s="60"/>
      <c r="AG16" s="110"/>
      <c r="AH16" s="76"/>
      <c r="AI16" s="76"/>
      <c r="AJ16" s="77"/>
    </row>
    <row r="17" spans="1:36" ht="151.80000000000001" x14ac:dyDescent="0.3">
      <c r="A17" s="68" t="s">
        <v>253</v>
      </c>
      <c r="B17" s="11" t="s">
        <v>582</v>
      </c>
      <c r="C17" s="12" t="s">
        <v>597</v>
      </c>
      <c r="D17" s="12" t="s">
        <v>601</v>
      </c>
      <c r="E17" s="12" t="s">
        <v>254</v>
      </c>
      <c r="F17" s="12" t="s">
        <v>255</v>
      </c>
      <c r="G17" s="18" t="s">
        <v>256</v>
      </c>
      <c r="H17" s="12" t="s">
        <v>1175</v>
      </c>
      <c r="I17" s="13" t="s">
        <v>90</v>
      </c>
      <c r="J17" s="13">
        <v>2</v>
      </c>
      <c r="K17" s="12" t="s">
        <v>999</v>
      </c>
      <c r="L17" s="12" t="s">
        <v>837</v>
      </c>
      <c r="M17" s="12" t="s">
        <v>257</v>
      </c>
      <c r="N17" s="20" t="s">
        <v>185</v>
      </c>
      <c r="O17" s="254" t="s">
        <v>251</v>
      </c>
      <c r="P17" s="255" t="s">
        <v>252</v>
      </c>
      <c r="Q17" s="59"/>
      <c r="R17" s="2"/>
      <c r="S17" s="2"/>
      <c r="T17" s="60"/>
      <c r="U17" s="59"/>
      <c r="V17" s="2"/>
      <c r="W17" s="2"/>
      <c r="X17" s="60"/>
      <c r="Y17" s="59"/>
      <c r="Z17" s="2"/>
      <c r="AA17" s="2"/>
      <c r="AB17" s="60"/>
      <c r="AC17" s="59"/>
      <c r="AD17" s="2"/>
      <c r="AE17" s="2"/>
      <c r="AF17" s="60"/>
      <c r="AG17" s="59"/>
      <c r="AH17" s="2"/>
      <c r="AI17" s="2"/>
      <c r="AJ17" s="60"/>
    </row>
    <row r="18" spans="1:36" ht="171.6" x14ac:dyDescent="0.3">
      <c r="A18" s="68" t="s">
        <v>1170</v>
      </c>
      <c r="B18" s="11" t="s">
        <v>582</v>
      </c>
      <c r="C18" s="12" t="s">
        <v>603</v>
      </c>
      <c r="D18" s="12" t="s">
        <v>602</v>
      </c>
      <c r="E18" s="12" t="s">
        <v>839</v>
      </c>
      <c r="F18" s="12" t="s">
        <v>258</v>
      </c>
      <c r="G18" s="18" t="s">
        <v>259</v>
      </c>
      <c r="H18" s="12" t="s">
        <v>1053</v>
      </c>
      <c r="I18" s="19" t="s">
        <v>90</v>
      </c>
      <c r="J18" s="19">
        <v>1</v>
      </c>
      <c r="K18" s="12" t="s">
        <v>260</v>
      </c>
      <c r="L18" s="12" t="s">
        <v>840</v>
      </c>
      <c r="M18" s="12" t="s">
        <v>261</v>
      </c>
      <c r="N18" s="20" t="s">
        <v>185</v>
      </c>
      <c r="O18" s="254" t="s">
        <v>251</v>
      </c>
      <c r="P18" s="255" t="s">
        <v>262</v>
      </c>
      <c r="Q18" s="59"/>
      <c r="R18" s="2"/>
      <c r="S18" s="2"/>
      <c r="T18" s="60"/>
      <c r="U18" s="59"/>
      <c r="V18" s="2"/>
      <c r="W18" s="2"/>
      <c r="X18" s="60"/>
      <c r="Y18" s="59"/>
      <c r="Z18" s="2"/>
      <c r="AA18" s="2"/>
      <c r="AB18" s="60"/>
      <c r="AC18" s="59"/>
      <c r="AD18" s="2"/>
      <c r="AE18" s="2"/>
      <c r="AF18" s="60"/>
      <c r="AG18" s="59"/>
      <c r="AH18" s="2"/>
      <c r="AI18" s="2"/>
      <c r="AJ18" s="60"/>
    </row>
    <row r="19" spans="1:36" ht="138" x14ac:dyDescent="0.3">
      <c r="A19" s="68" t="s">
        <v>1171</v>
      </c>
      <c r="B19" s="11" t="s">
        <v>582</v>
      </c>
      <c r="C19" s="12" t="s">
        <v>603</v>
      </c>
      <c r="D19" s="12" t="s">
        <v>604</v>
      </c>
      <c r="E19" s="12" t="s">
        <v>263</v>
      </c>
      <c r="F19" s="12" t="s">
        <v>264</v>
      </c>
      <c r="G19" s="256">
        <v>0</v>
      </c>
      <c r="H19" s="12" t="s">
        <v>1000</v>
      </c>
      <c r="I19" s="19" t="s">
        <v>78</v>
      </c>
      <c r="J19" s="19">
        <v>1</v>
      </c>
      <c r="K19" s="12" t="s">
        <v>265</v>
      </c>
      <c r="L19" s="12" t="s">
        <v>266</v>
      </c>
      <c r="M19" s="256" t="s">
        <v>267</v>
      </c>
      <c r="N19" s="20" t="s">
        <v>185</v>
      </c>
      <c r="O19" s="254" t="s">
        <v>251</v>
      </c>
      <c r="P19" s="255" t="s">
        <v>268</v>
      </c>
      <c r="Q19" s="59"/>
      <c r="R19" s="2"/>
      <c r="S19" s="2"/>
      <c r="T19" s="60"/>
      <c r="U19" s="61"/>
      <c r="V19" s="8"/>
      <c r="W19" s="8"/>
      <c r="X19" s="62"/>
      <c r="Y19" s="61"/>
      <c r="Z19" s="8"/>
      <c r="AA19" s="8"/>
      <c r="AB19" s="62"/>
      <c r="AC19" s="61"/>
      <c r="AD19" s="8"/>
      <c r="AE19" s="8"/>
      <c r="AF19" s="62"/>
      <c r="AG19" s="61"/>
      <c r="AH19" s="8"/>
      <c r="AI19" s="8"/>
      <c r="AJ19" s="62"/>
    </row>
    <row r="20" spans="1:36" ht="138" x14ac:dyDescent="0.3">
      <c r="A20" s="68" t="s">
        <v>1171</v>
      </c>
      <c r="B20" s="11" t="s">
        <v>582</v>
      </c>
      <c r="C20" s="12" t="s">
        <v>603</v>
      </c>
      <c r="D20" s="12" t="s">
        <v>605</v>
      </c>
      <c r="E20" s="12" t="s">
        <v>841</v>
      </c>
      <c r="F20" s="12" t="s">
        <v>689</v>
      </c>
      <c r="G20" s="256">
        <v>0</v>
      </c>
      <c r="H20" s="12" t="s">
        <v>1001</v>
      </c>
      <c r="I20" s="19" t="s">
        <v>78</v>
      </c>
      <c r="J20" s="19">
        <v>1</v>
      </c>
      <c r="K20" s="12" t="s">
        <v>842</v>
      </c>
      <c r="L20" s="12" t="s">
        <v>269</v>
      </c>
      <c r="M20" s="12" t="s">
        <v>270</v>
      </c>
      <c r="N20" s="20" t="s">
        <v>843</v>
      </c>
      <c r="O20" s="254" t="s">
        <v>251</v>
      </c>
      <c r="P20" s="255" t="s">
        <v>271</v>
      </c>
      <c r="Q20" s="59"/>
      <c r="R20" s="2"/>
      <c r="S20" s="2"/>
      <c r="T20" s="60"/>
      <c r="U20" s="61"/>
      <c r="V20" s="8"/>
      <c r="W20" s="8"/>
      <c r="X20" s="62"/>
      <c r="Y20" s="61"/>
      <c r="Z20" s="8"/>
      <c r="AA20" s="8"/>
      <c r="AB20" s="62"/>
      <c r="AC20" s="61"/>
      <c r="AD20" s="8"/>
      <c r="AE20" s="8"/>
      <c r="AF20" s="62"/>
      <c r="AG20" s="61"/>
      <c r="AH20" s="8"/>
      <c r="AI20" s="8"/>
      <c r="AJ20" s="62"/>
    </row>
    <row r="21" spans="1:36" ht="303.60000000000002" x14ac:dyDescent="0.3">
      <c r="A21" s="70" t="s">
        <v>844</v>
      </c>
      <c r="B21" s="11" t="s">
        <v>582</v>
      </c>
      <c r="C21" s="12" t="s">
        <v>603</v>
      </c>
      <c r="D21" s="12" t="s">
        <v>606</v>
      </c>
      <c r="E21" s="12" t="s">
        <v>883</v>
      </c>
      <c r="F21" s="12" t="s">
        <v>884</v>
      </c>
      <c r="G21" s="12">
        <v>0</v>
      </c>
      <c r="H21" s="12" t="s">
        <v>1002</v>
      </c>
      <c r="I21" s="13" t="s">
        <v>90</v>
      </c>
      <c r="J21" s="13">
        <v>1</v>
      </c>
      <c r="K21" s="12" t="s">
        <v>885</v>
      </c>
      <c r="L21" s="12" t="s">
        <v>272</v>
      </c>
      <c r="M21" s="12"/>
      <c r="N21" s="20" t="s">
        <v>185</v>
      </c>
      <c r="O21" s="254" t="s">
        <v>251</v>
      </c>
      <c r="P21" s="255" t="s">
        <v>273</v>
      </c>
      <c r="Q21" s="59"/>
      <c r="R21" s="2"/>
      <c r="S21" s="2"/>
      <c r="T21" s="60"/>
      <c r="U21" s="59"/>
      <c r="V21" s="2"/>
      <c r="W21" s="2"/>
      <c r="X21" s="60"/>
      <c r="Y21" s="59"/>
      <c r="Z21" s="2"/>
      <c r="AA21" s="2"/>
      <c r="AB21" s="60"/>
      <c r="AC21" s="59"/>
      <c r="AD21" s="2"/>
      <c r="AE21" s="2"/>
      <c r="AF21" s="60"/>
      <c r="AG21" s="59"/>
      <c r="AH21" s="2"/>
      <c r="AI21" s="2"/>
      <c r="AJ21" s="60"/>
    </row>
    <row r="22" spans="1:36" s="80" customFormat="1" ht="207" x14ac:dyDescent="0.3">
      <c r="A22" s="71" t="s">
        <v>845</v>
      </c>
      <c r="B22" s="11" t="s">
        <v>582</v>
      </c>
      <c r="C22" s="18" t="s">
        <v>724</v>
      </c>
      <c r="D22" s="18" t="s">
        <v>690</v>
      </c>
      <c r="E22" s="257" t="s">
        <v>691</v>
      </c>
      <c r="F22" s="257" t="s">
        <v>274</v>
      </c>
      <c r="G22" s="258" t="s">
        <v>275</v>
      </c>
      <c r="H22" s="257" t="s">
        <v>1003</v>
      </c>
      <c r="I22" s="19" t="s">
        <v>96</v>
      </c>
      <c r="J22" s="19">
        <v>3</v>
      </c>
      <c r="K22" s="259" t="s">
        <v>692</v>
      </c>
      <c r="L22" s="18" t="s">
        <v>846</v>
      </c>
      <c r="M22" s="18" t="s">
        <v>847</v>
      </c>
      <c r="N22" s="20" t="s">
        <v>185</v>
      </c>
      <c r="O22" s="198"/>
      <c r="P22" s="260"/>
      <c r="Q22" s="59"/>
      <c r="R22" s="2"/>
      <c r="S22" s="2"/>
      <c r="T22" s="60"/>
      <c r="U22" s="59"/>
      <c r="V22" s="2"/>
      <c r="W22" s="2"/>
      <c r="X22" s="60"/>
      <c r="Y22" s="59"/>
      <c r="Z22" s="2"/>
      <c r="AA22" s="2"/>
      <c r="AB22" s="60"/>
      <c r="AC22" s="75"/>
      <c r="AD22" s="78"/>
      <c r="AE22" s="78"/>
      <c r="AF22" s="79"/>
      <c r="AG22" s="75"/>
      <c r="AH22" s="78"/>
      <c r="AI22" s="78"/>
      <c r="AJ22" s="79"/>
    </row>
    <row r="23" spans="1:36" ht="234.6" x14ac:dyDescent="0.3">
      <c r="A23" s="68" t="s">
        <v>285</v>
      </c>
      <c r="B23" s="11" t="s">
        <v>582</v>
      </c>
      <c r="C23" s="18" t="s">
        <v>607</v>
      </c>
      <c r="D23" s="261" t="s">
        <v>608</v>
      </c>
      <c r="E23" s="262" t="s">
        <v>286</v>
      </c>
      <c r="F23" s="12" t="s">
        <v>1004</v>
      </c>
      <c r="G23" s="244">
        <v>1</v>
      </c>
      <c r="H23" s="12" t="s">
        <v>1005</v>
      </c>
      <c r="I23" s="13" t="s">
        <v>90</v>
      </c>
      <c r="J23" s="13">
        <v>1</v>
      </c>
      <c r="K23" s="12" t="s">
        <v>287</v>
      </c>
      <c r="L23" s="18" t="s">
        <v>288</v>
      </c>
      <c r="M23" s="18" t="s">
        <v>289</v>
      </c>
      <c r="N23" s="20" t="s">
        <v>185</v>
      </c>
      <c r="O23" s="263" t="s">
        <v>290</v>
      </c>
      <c r="P23" s="235" t="s">
        <v>291</v>
      </c>
      <c r="Q23" s="59"/>
      <c r="R23" s="2"/>
      <c r="S23" s="2"/>
      <c r="T23" s="60"/>
      <c r="U23" s="59"/>
      <c r="V23" s="2"/>
      <c r="W23" s="2"/>
      <c r="X23" s="60"/>
      <c r="Y23" s="59"/>
      <c r="Z23" s="2"/>
      <c r="AA23" s="2"/>
      <c r="AB23" s="60"/>
      <c r="AC23" s="59"/>
      <c r="AD23" s="2"/>
      <c r="AE23" s="2"/>
      <c r="AF23" s="60"/>
      <c r="AG23" s="59"/>
      <c r="AH23" s="2"/>
      <c r="AI23" s="2"/>
      <c r="AJ23" s="60"/>
    </row>
    <row r="24" spans="1:36" ht="250.8" x14ac:dyDescent="0.3">
      <c r="A24" s="72" t="s">
        <v>292</v>
      </c>
      <c r="B24" s="11" t="s">
        <v>582</v>
      </c>
      <c r="C24" s="18" t="s">
        <v>609</v>
      </c>
      <c r="D24" s="18" t="s">
        <v>610</v>
      </c>
      <c r="E24" s="18" t="s">
        <v>848</v>
      </c>
      <c r="F24" s="18" t="s">
        <v>880</v>
      </c>
      <c r="G24" s="12">
        <v>0</v>
      </c>
      <c r="H24" s="18" t="s">
        <v>1009</v>
      </c>
      <c r="I24" s="13" t="s">
        <v>194</v>
      </c>
      <c r="J24" s="19">
        <v>3</v>
      </c>
      <c r="K24" s="18" t="s">
        <v>293</v>
      </c>
      <c r="L24" s="18" t="s">
        <v>294</v>
      </c>
      <c r="M24" s="18" t="s">
        <v>295</v>
      </c>
      <c r="N24" s="20" t="s">
        <v>185</v>
      </c>
      <c r="O24" s="254" t="s">
        <v>825</v>
      </c>
      <c r="P24" s="235" t="s">
        <v>296</v>
      </c>
      <c r="Q24" s="59"/>
      <c r="R24" s="2"/>
      <c r="S24" s="2"/>
      <c r="T24" s="60"/>
      <c r="U24" s="59"/>
      <c r="V24" s="2"/>
      <c r="W24" s="2"/>
      <c r="X24" s="60"/>
      <c r="Y24" s="59"/>
      <c r="Z24" s="2"/>
      <c r="AA24" s="2"/>
      <c r="AB24" s="60"/>
      <c r="AC24" s="59"/>
      <c r="AD24" s="2"/>
      <c r="AE24" s="2"/>
      <c r="AF24" s="60"/>
      <c r="AG24" s="59"/>
      <c r="AH24" s="2"/>
      <c r="AI24" s="2"/>
      <c r="AJ24" s="60"/>
    </row>
    <row r="25" spans="1:36" ht="165.6" x14ac:dyDescent="0.3">
      <c r="A25" s="72" t="s">
        <v>292</v>
      </c>
      <c r="B25" s="11" t="s">
        <v>582</v>
      </c>
      <c r="C25" s="18" t="s">
        <v>609</v>
      </c>
      <c r="D25" s="18" t="s">
        <v>611</v>
      </c>
      <c r="E25" s="18" t="s">
        <v>297</v>
      </c>
      <c r="F25" s="18" t="s">
        <v>298</v>
      </c>
      <c r="G25" s="12">
        <v>0</v>
      </c>
      <c r="H25" s="18" t="s">
        <v>1006</v>
      </c>
      <c r="I25" s="13" t="s">
        <v>96</v>
      </c>
      <c r="J25" s="19">
        <v>3</v>
      </c>
      <c r="K25" s="18" t="s">
        <v>299</v>
      </c>
      <c r="L25" s="18" t="s">
        <v>300</v>
      </c>
      <c r="M25" s="18" t="s">
        <v>301</v>
      </c>
      <c r="N25" s="20" t="s">
        <v>185</v>
      </c>
      <c r="O25" s="254" t="s">
        <v>825</v>
      </c>
      <c r="P25" s="251" t="s">
        <v>238</v>
      </c>
      <c r="Q25" s="59"/>
      <c r="R25" s="2"/>
      <c r="S25" s="2"/>
      <c r="T25" s="60"/>
      <c r="U25" s="59"/>
      <c r="V25" s="2"/>
      <c r="W25" s="2"/>
      <c r="X25" s="60"/>
      <c r="Y25" s="59"/>
      <c r="Z25" s="6"/>
      <c r="AA25" s="6"/>
      <c r="AB25" s="66"/>
      <c r="AC25" s="65"/>
      <c r="AD25" s="6"/>
      <c r="AE25" s="6"/>
      <c r="AF25" s="66"/>
      <c r="AG25" s="65"/>
      <c r="AH25" s="6"/>
      <c r="AI25" s="6"/>
      <c r="AJ25" s="66"/>
    </row>
    <row r="26" spans="1:36" ht="396" x14ac:dyDescent="0.3">
      <c r="A26" s="72" t="s">
        <v>292</v>
      </c>
      <c r="B26" s="11" t="s">
        <v>582</v>
      </c>
      <c r="C26" s="18" t="s">
        <v>609</v>
      </c>
      <c r="D26" s="18" t="s">
        <v>849</v>
      </c>
      <c r="E26" s="18" t="s">
        <v>850</v>
      </c>
      <c r="F26" s="18" t="s">
        <v>851</v>
      </c>
      <c r="G26" s="12">
        <v>0</v>
      </c>
      <c r="H26" s="18" t="s">
        <v>1008</v>
      </c>
      <c r="I26" s="13" t="s">
        <v>90</v>
      </c>
      <c r="J26" s="19">
        <v>1</v>
      </c>
      <c r="K26" s="18" t="s">
        <v>852</v>
      </c>
      <c r="L26" s="18" t="s">
        <v>277</v>
      </c>
      <c r="M26" s="18" t="s">
        <v>488</v>
      </c>
      <c r="N26" s="20" t="s">
        <v>185</v>
      </c>
      <c r="O26" s="21" t="s">
        <v>278</v>
      </c>
      <c r="P26" s="11" t="s">
        <v>489</v>
      </c>
      <c r="Q26" s="59"/>
      <c r="R26" s="2"/>
      <c r="S26" s="2"/>
      <c r="T26" s="60"/>
      <c r="U26" s="59"/>
      <c r="V26" s="2"/>
      <c r="W26" s="2"/>
      <c r="X26" s="60"/>
      <c r="Y26" s="59"/>
      <c r="Z26" s="2"/>
      <c r="AA26" s="2"/>
      <c r="AB26" s="60"/>
      <c r="AC26" s="59"/>
      <c r="AD26" s="2"/>
      <c r="AE26" s="2"/>
      <c r="AF26" s="60"/>
      <c r="AG26" s="59"/>
      <c r="AH26" s="2"/>
      <c r="AI26" s="2"/>
      <c r="AJ26" s="60"/>
    </row>
    <row r="27" spans="1:36" ht="211.2" x14ac:dyDescent="0.3">
      <c r="A27" s="72" t="s">
        <v>292</v>
      </c>
      <c r="B27" s="11" t="s">
        <v>582</v>
      </c>
      <c r="C27" s="18" t="s">
        <v>609</v>
      </c>
      <c r="D27" s="18" t="s">
        <v>738</v>
      </c>
      <c r="E27" s="18" t="s">
        <v>739</v>
      </c>
      <c r="F27" s="18" t="s">
        <v>918</v>
      </c>
      <c r="G27" s="12" t="s">
        <v>740</v>
      </c>
      <c r="H27" s="18" t="s">
        <v>1007</v>
      </c>
      <c r="I27" s="13" t="s">
        <v>90</v>
      </c>
      <c r="J27" s="19">
        <v>1</v>
      </c>
      <c r="K27" s="18" t="s">
        <v>1054</v>
      </c>
      <c r="L27" s="18" t="s">
        <v>741</v>
      </c>
      <c r="M27" s="18" t="s">
        <v>742</v>
      </c>
      <c r="N27" s="20" t="s">
        <v>743</v>
      </c>
      <c r="O27" s="21"/>
      <c r="P27" s="11"/>
      <c r="Q27" s="59"/>
      <c r="R27" s="2"/>
      <c r="S27" s="2"/>
      <c r="T27" s="60"/>
      <c r="U27" s="59"/>
      <c r="V27" s="2"/>
      <c r="W27" s="2"/>
      <c r="X27" s="60"/>
      <c r="Y27" s="59"/>
      <c r="Z27" s="2"/>
      <c r="AA27" s="2"/>
      <c r="AB27" s="60"/>
      <c r="AC27" s="59"/>
      <c r="AD27" s="2"/>
      <c r="AE27" s="2"/>
      <c r="AF27" s="60"/>
      <c r="AG27" s="59"/>
      <c r="AH27" s="2"/>
      <c r="AI27" s="2"/>
      <c r="AJ27" s="60"/>
    </row>
    <row r="28" spans="1:36" ht="237.6" x14ac:dyDescent="0.3">
      <c r="A28" s="72" t="s">
        <v>292</v>
      </c>
      <c r="B28" s="11" t="s">
        <v>582</v>
      </c>
      <c r="C28" s="18" t="s">
        <v>612</v>
      </c>
      <c r="D28" s="18" t="s">
        <v>613</v>
      </c>
      <c r="E28" s="262" t="s">
        <v>1116</v>
      </c>
      <c r="F28" s="18" t="s">
        <v>302</v>
      </c>
      <c r="G28" s="12">
        <v>0</v>
      </c>
      <c r="H28" s="18" t="s">
        <v>1010</v>
      </c>
      <c r="I28" s="19" t="s">
        <v>90</v>
      </c>
      <c r="J28" s="19">
        <v>3</v>
      </c>
      <c r="K28" s="18" t="s">
        <v>303</v>
      </c>
      <c r="L28" s="18" t="s">
        <v>853</v>
      </c>
      <c r="M28" s="18"/>
      <c r="N28" s="20" t="s">
        <v>185</v>
      </c>
      <c r="O28" s="254" t="s">
        <v>278</v>
      </c>
      <c r="P28" s="251" t="s">
        <v>238</v>
      </c>
      <c r="Q28" s="59"/>
      <c r="R28" s="2"/>
      <c r="S28" s="2"/>
      <c r="T28" s="60"/>
      <c r="U28" s="59"/>
      <c r="V28" s="2"/>
      <c r="W28" s="2"/>
      <c r="X28" s="60"/>
      <c r="Y28" s="59"/>
      <c r="Z28" s="2"/>
      <c r="AA28" s="2"/>
      <c r="AB28" s="60"/>
      <c r="AC28" s="59"/>
      <c r="AD28" s="2"/>
      <c r="AE28" s="2"/>
      <c r="AF28" s="60"/>
      <c r="AG28" s="59"/>
      <c r="AH28" s="2"/>
      <c r="AI28" s="2"/>
      <c r="AJ28" s="60"/>
    </row>
    <row r="29" spans="1:36" ht="165.6" x14ac:dyDescent="0.3">
      <c r="A29" s="72" t="s">
        <v>292</v>
      </c>
      <c r="B29" s="11" t="s">
        <v>582</v>
      </c>
      <c r="C29" s="18" t="s">
        <v>614</v>
      </c>
      <c r="D29" s="18" t="s">
        <v>615</v>
      </c>
      <c r="E29" s="18" t="s">
        <v>699</v>
      </c>
      <c r="F29" s="18" t="s">
        <v>700</v>
      </c>
      <c r="G29" s="18" t="s">
        <v>304</v>
      </c>
      <c r="H29" s="18" t="s">
        <v>701</v>
      </c>
      <c r="I29" s="19" t="s">
        <v>90</v>
      </c>
      <c r="J29" s="19">
        <v>1</v>
      </c>
      <c r="K29" s="18" t="s">
        <v>702</v>
      </c>
      <c r="L29" s="18" t="s">
        <v>305</v>
      </c>
      <c r="M29" s="18" t="s">
        <v>801</v>
      </c>
      <c r="N29" s="20" t="s">
        <v>185</v>
      </c>
      <c r="O29" s="254" t="s">
        <v>825</v>
      </c>
      <c r="P29" s="251" t="s">
        <v>238</v>
      </c>
      <c r="Q29" s="59"/>
      <c r="R29" s="2"/>
      <c r="S29" s="2"/>
      <c r="T29" s="60"/>
      <c r="U29" s="59"/>
      <c r="V29" s="2"/>
      <c r="W29" s="2"/>
      <c r="X29" s="60"/>
      <c r="Y29" s="59"/>
      <c r="Z29" s="2"/>
      <c r="AA29" s="2"/>
      <c r="AB29" s="60"/>
      <c r="AC29" s="59"/>
      <c r="AD29" s="2"/>
      <c r="AE29" s="2"/>
      <c r="AF29" s="60"/>
      <c r="AG29" s="59"/>
      <c r="AH29" s="2"/>
      <c r="AI29" s="2"/>
      <c r="AJ29" s="60"/>
    </row>
    <row r="30" spans="1:36" ht="224.4" x14ac:dyDescent="0.3">
      <c r="A30" s="73" t="s">
        <v>306</v>
      </c>
      <c r="B30" s="11" t="s">
        <v>582</v>
      </c>
      <c r="C30" s="18" t="s">
        <v>616</v>
      </c>
      <c r="D30" s="18" t="s">
        <v>854</v>
      </c>
      <c r="E30" s="12" t="s">
        <v>855</v>
      </c>
      <c r="F30" s="12" t="s">
        <v>856</v>
      </c>
      <c r="G30" s="12" t="s">
        <v>307</v>
      </c>
      <c r="H30" s="12" t="s">
        <v>1011</v>
      </c>
      <c r="I30" s="13" t="s">
        <v>96</v>
      </c>
      <c r="J30" s="13">
        <v>1</v>
      </c>
      <c r="K30" s="12" t="s">
        <v>857</v>
      </c>
      <c r="L30" s="18" t="s">
        <v>308</v>
      </c>
      <c r="M30" s="18" t="s">
        <v>858</v>
      </c>
      <c r="N30" s="20" t="s">
        <v>185</v>
      </c>
      <c r="O30" s="254" t="s">
        <v>825</v>
      </c>
      <c r="P30" s="251" t="s">
        <v>238</v>
      </c>
      <c r="Q30" s="59"/>
      <c r="R30" s="2"/>
      <c r="S30" s="2"/>
      <c r="T30" s="60"/>
      <c r="U30" s="59"/>
      <c r="V30" s="2"/>
      <c r="W30" s="2"/>
      <c r="X30" s="60"/>
      <c r="Y30" s="59"/>
      <c r="Z30" s="2"/>
      <c r="AA30" s="2"/>
      <c r="AB30" s="60"/>
      <c r="AC30" s="59"/>
      <c r="AD30" s="2"/>
      <c r="AE30" s="2"/>
      <c r="AF30" s="60"/>
      <c r="AG30" s="59"/>
      <c r="AH30" s="2"/>
      <c r="AI30" s="2"/>
      <c r="AJ30" s="60"/>
    </row>
    <row r="31" spans="1:36" ht="138" x14ac:dyDescent="0.3">
      <c r="A31" s="68" t="s">
        <v>716</v>
      </c>
      <c r="B31" s="11" t="s">
        <v>582</v>
      </c>
      <c r="C31" s="18" t="s">
        <v>717</v>
      </c>
      <c r="D31" s="12" t="s">
        <v>718</v>
      </c>
      <c r="E31" s="18" t="s">
        <v>719</v>
      </c>
      <c r="F31" s="18" t="s">
        <v>715</v>
      </c>
      <c r="G31" s="12">
        <v>0</v>
      </c>
      <c r="H31" s="18" t="s">
        <v>1012</v>
      </c>
      <c r="I31" s="19" t="s">
        <v>78</v>
      </c>
      <c r="J31" s="19">
        <v>1</v>
      </c>
      <c r="K31" s="18" t="s">
        <v>309</v>
      </c>
      <c r="L31" s="18" t="s">
        <v>859</v>
      </c>
      <c r="M31" s="18" t="s">
        <v>721</v>
      </c>
      <c r="N31" s="20" t="s">
        <v>185</v>
      </c>
      <c r="O31" s="11" t="s">
        <v>310</v>
      </c>
      <c r="P31" s="235" t="s">
        <v>311</v>
      </c>
      <c r="Q31" s="59"/>
      <c r="R31" s="2"/>
      <c r="S31" s="2"/>
      <c r="T31" s="60"/>
      <c r="U31" s="63"/>
      <c r="V31" s="9"/>
      <c r="W31" s="9"/>
      <c r="X31" s="64"/>
      <c r="Y31" s="63"/>
      <c r="Z31" s="9"/>
      <c r="AA31" s="9"/>
      <c r="AB31" s="64"/>
      <c r="AC31" s="63"/>
      <c r="AD31" s="9"/>
      <c r="AE31" s="9"/>
      <c r="AF31" s="64"/>
      <c r="AG31" s="63"/>
      <c r="AH31" s="9"/>
      <c r="AI31" s="9"/>
      <c r="AJ31" s="64"/>
    </row>
    <row r="32" spans="1:36" ht="303.60000000000002" x14ac:dyDescent="0.3">
      <c r="A32" s="68" t="s">
        <v>312</v>
      </c>
      <c r="B32" s="11" t="s">
        <v>582</v>
      </c>
      <c r="C32" s="18" t="s">
        <v>717</v>
      </c>
      <c r="D32" s="12" t="s">
        <v>720</v>
      </c>
      <c r="E32" s="18" t="s">
        <v>722</v>
      </c>
      <c r="F32" s="18" t="s">
        <v>723</v>
      </c>
      <c r="G32" s="262" t="s">
        <v>869</v>
      </c>
      <c r="H32" s="18" t="s">
        <v>1034</v>
      </c>
      <c r="I32" s="19" t="s">
        <v>90</v>
      </c>
      <c r="J32" s="19">
        <v>1</v>
      </c>
      <c r="K32" s="18" t="s">
        <v>860</v>
      </c>
      <c r="L32" s="18" t="s">
        <v>861</v>
      </c>
      <c r="M32" s="18" t="s">
        <v>313</v>
      </c>
      <c r="N32" s="20" t="s">
        <v>314</v>
      </c>
      <c r="O32" s="11" t="s">
        <v>310</v>
      </c>
      <c r="P32" s="235" t="s">
        <v>315</v>
      </c>
      <c r="Q32" s="59"/>
      <c r="R32" s="2"/>
      <c r="S32" s="2"/>
      <c r="T32" s="60"/>
      <c r="U32" s="59"/>
      <c r="V32" s="2"/>
      <c r="W32" s="2"/>
      <c r="X32" s="60"/>
      <c r="Y32" s="59"/>
      <c r="Z32" s="2"/>
      <c r="AA32" s="2"/>
      <c r="AB32" s="60"/>
      <c r="AC32" s="59"/>
      <c r="AD32" s="2"/>
      <c r="AE32" s="2"/>
      <c r="AF32" s="60"/>
      <c r="AG32" s="59"/>
      <c r="AH32" s="2"/>
      <c r="AI32" s="2"/>
      <c r="AJ32" s="60"/>
    </row>
    <row r="33" spans="1:36" ht="224.4" x14ac:dyDescent="0.3">
      <c r="A33" s="68" t="s">
        <v>862</v>
      </c>
      <c r="B33" s="11" t="s">
        <v>582</v>
      </c>
      <c r="C33" s="18" t="s">
        <v>617</v>
      </c>
      <c r="D33" s="18" t="s">
        <v>863</v>
      </c>
      <c r="E33" s="18" t="s">
        <v>864</v>
      </c>
      <c r="F33" s="18" t="s">
        <v>1013</v>
      </c>
      <c r="G33" s="18" t="s">
        <v>476</v>
      </c>
      <c r="H33" s="18" t="s">
        <v>1014</v>
      </c>
      <c r="I33" s="19" t="s">
        <v>90</v>
      </c>
      <c r="J33" s="19">
        <v>2</v>
      </c>
      <c r="K33" s="18" t="s">
        <v>316</v>
      </c>
      <c r="L33" s="18" t="s">
        <v>865</v>
      </c>
      <c r="M33" s="18" t="s">
        <v>317</v>
      </c>
      <c r="N33" s="20" t="s">
        <v>185</v>
      </c>
      <c r="O33" s="11" t="s">
        <v>310</v>
      </c>
      <c r="P33" s="235" t="s">
        <v>315</v>
      </c>
      <c r="Q33" s="59"/>
      <c r="R33" s="2"/>
      <c r="S33" s="2"/>
      <c r="T33" s="60"/>
      <c r="U33" s="59"/>
      <c r="V33" s="2"/>
      <c r="W33" s="2"/>
      <c r="X33" s="60"/>
      <c r="Y33" s="59"/>
      <c r="Z33" s="2"/>
      <c r="AA33" s="2"/>
      <c r="AB33" s="60"/>
      <c r="AC33" s="59"/>
      <c r="AD33" s="2"/>
      <c r="AE33" s="2"/>
      <c r="AF33" s="60"/>
      <c r="AG33" s="59"/>
      <c r="AH33" s="2"/>
      <c r="AI33" s="2"/>
      <c r="AJ33" s="60"/>
    </row>
    <row r="34" spans="1:36" ht="297" customHeight="1" x14ac:dyDescent="0.3">
      <c r="A34" s="72" t="s">
        <v>318</v>
      </c>
      <c r="B34" s="11" t="s">
        <v>582</v>
      </c>
      <c r="C34" s="18" t="s">
        <v>1027</v>
      </c>
      <c r="D34" s="18" t="s">
        <v>618</v>
      </c>
      <c r="E34" s="18" t="s">
        <v>866</v>
      </c>
      <c r="F34" s="18" t="s">
        <v>1029</v>
      </c>
      <c r="G34" s="18" t="s">
        <v>431</v>
      </c>
      <c r="H34" s="18" t="s">
        <v>1030</v>
      </c>
      <c r="I34" s="13" t="s">
        <v>90</v>
      </c>
      <c r="J34" s="13">
        <v>1</v>
      </c>
      <c r="K34" s="18" t="s">
        <v>1028</v>
      </c>
      <c r="L34" s="18" t="s">
        <v>319</v>
      </c>
      <c r="M34" s="18" t="s">
        <v>320</v>
      </c>
      <c r="N34" s="18" t="s">
        <v>1040</v>
      </c>
      <c r="O34" s="264" t="s">
        <v>321</v>
      </c>
      <c r="P34" s="265" t="s">
        <v>1055</v>
      </c>
      <c r="Q34" s="59"/>
      <c r="R34" s="2"/>
      <c r="S34" s="2"/>
      <c r="T34" s="60"/>
      <c r="U34" s="59"/>
      <c r="V34" s="2"/>
      <c r="W34" s="2"/>
      <c r="X34" s="60"/>
      <c r="Y34" s="59"/>
      <c r="Z34" s="2"/>
      <c r="AA34" s="2"/>
      <c r="AB34" s="60"/>
      <c r="AC34" s="59"/>
      <c r="AD34" s="2"/>
      <c r="AE34" s="2"/>
      <c r="AF34" s="60"/>
      <c r="AG34" s="59"/>
      <c r="AH34" s="2"/>
      <c r="AI34" s="2"/>
      <c r="AJ34" s="60"/>
    </row>
    <row r="35" spans="1:36" ht="251.4" thickBot="1" x14ac:dyDescent="0.35">
      <c r="A35" s="74" t="s">
        <v>322</v>
      </c>
      <c r="B35" s="238" t="s">
        <v>582</v>
      </c>
      <c r="C35" s="189" t="s">
        <v>1027</v>
      </c>
      <c r="D35" s="189" t="s">
        <v>737</v>
      </c>
      <c r="E35" s="189" t="s">
        <v>1035</v>
      </c>
      <c r="F35" s="189" t="s">
        <v>1031</v>
      </c>
      <c r="G35" s="189" t="s">
        <v>685</v>
      </c>
      <c r="H35" s="189" t="s">
        <v>1036</v>
      </c>
      <c r="I35" s="266" t="s">
        <v>1032</v>
      </c>
      <c r="J35" s="266">
        <v>2</v>
      </c>
      <c r="K35" s="189" t="s">
        <v>1037</v>
      </c>
      <c r="L35" s="189" t="s">
        <v>323</v>
      </c>
      <c r="M35" s="189" t="s">
        <v>324</v>
      </c>
      <c r="N35" s="189" t="s">
        <v>1040</v>
      </c>
      <c r="O35" s="267" t="s">
        <v>321</v>
      </c>
      <c r="P35" s="268" t="s">
        <v>1056</v>
      </c>
      <c r="Q35" s="86"/>
      <c r="R35" s="87"/>
      <c r="S35" s="87"/>
      <c r="T35" s="88"/>
      <c r="U35" s="86"/>
      <c r="V35" s="87"/>
      <c r="W35" s="87"/>
      <c r="X35" s="88"/>
      <c r="Y35" s="86"/>
      <c r="Z35" s="87"/>
      <c r="AA35" s="87"/>
      <c r="AB35" s="88"/>
      <c r="AC35" s="86"/>
      <c r="AD35" s="87"/>
      <c r="AE35" s="87"/>
      <c r="AF35" s="88"/>
      <c r="AG35" s="86"/>
      <c r="AH35" s="87"/>
      <c r="AI35" s="87"/>
      <c r="AJ35" s="88"/>
    </row>
    <row r="36" spans="1:36" x14ac:dyDescent="0.3">
      <c r="J36" s="1"/>
      <c r="K36" s="1"/>
    </row>
    <row r="37" spans="1:36" ht="15.6" x14ac:dyDescent="0.3">
      <c r="A37" s="58" t="s">
        <v>1039</v>
      </c>
      <c r="B37" s="58">
        <v>1</v>
      </c>
      <c r="C37" s="58">
        <v>17</v>
      </c>
      <c r="D37" s="58">
        <v>31</v>
      </c>
      <c r="J37" s="1"/>
      <c r="K37" s="1"/>
    </row>
    <row r="38" spans="1:36" x14ac:dyDescent="0.3">
      <c r="J38" s="1"/>
      <c r="K38" s="1"/>
    </row>
    <row r="39" spans="1:36" x14ac:dyDescent="0.3">
      <c r="J39" s="1"/>
      <c r="K39" s="1"/>
    </row>
    <row r="40" spans="1:36" x14ac:dyDescent="0.3">
      <c r="J40" s="1"/>
      <c r="K40" s="1"/>
    </row>
    <row r="41" spans="1:36" x14ac:dyDescent="0.3">
      <c r="J41" s="1"/>
      <c r="K41" s="1"/>
    </row>
    <row r="42" spans="1:36" x14ac:dyDescent="0.3">
      <c r="J42" s="1"/>
      <c r="K42" s="1"/>
    </row>
    <row r="43" spans="1:36" x14ac:dyDescent="0.3">
      <c r="J43" s="1"/>
      <c r="K43" s="1"/>
    </row>
    <row r="44" spans="1:36" x14ac:dyDescent="0.3">
      <c r="J44" s="1"/>
      <c r="K44" s="1"/>
    </row>
    <row r="45" spans="1:36" x14ac:dyDescent="0.3">
      <c r="J45" s="1"/>
      <c r="K45" s="1"/>
    </row>
    <row r="46" spans="1:36" x14ac:dyDescent="0.3">
      <c r="J46" s="1"/>
      <c r="K46" s="1"/>
    </row>
    <row r="47" spans="1:36" x14ac:dyDescent="0.3">
      <c r="J47" s="1"/>
      <c r="K47" s="1"/>
    </row>
    <row r="48" spans="1:36" x14ac:dyDescent="0.3">
      <c r="J48" s="1"/>
      <c r="K48" s="1"/>
    </row>
    <row r="49" spans="10:11" x14ac:dyDescent="0.3">
      <c r="J49" s="1"/>
      <c r="K49" s="1"/>
    </row>
    <row r="50" spans="10:11" x14ac:dyDescent="0.3">
      <c r="J50" s="1"/>
      <c r="K50" s="1"/>
    </row>
    <row r="51" spans="10:11" x14ac:dyDescent="0.3">
      <c r="J51" s="1"/>
      <c r="K51" s="1"/>
    </row>
    <row r="52" spans="10:11" x14ac:dyDescent="0.3">
      <c r="J52" s="1"/>
      <c r="K52" s="1"/>
    </row>
    <row r="53" spans="10:11" x14ac:dyDescent="0.3">
      <c r="J53" s="1"/>
      <c r="K53" s="1"/>
    </row>
    <row r="54" spans="10:11" x14ac:dyDescent="0.3">
      <c r="J54" s="1"/>
      <c r="K54" s="1"/>
    </row>
    <row r="55" spans="10:11" x14ac:dyDescent="0.3">
      <c r="J55" s="1"/>
      <c r="K55" s="1"/>
    </row>
    <row r="56" spans="10:11" x14ac:dyDescent="0.3">
      <c r="J56" s="1"/>
      <c r="K56" s="1"/>
    </row>
    <row r="57" spans="10:11" x14ac:dyDescent="0.3">
      <c r="J57" s="1"/>
      <c r="K57" s="1"/>
    </row>
    <row r="58" spans="10:11" x14ac:dyDescent="0.3">
      <c r="J58" s="1"/>
      <c r="K58" s="1"/>
    </row>
    <row r="59" spans="10:11" x14ac:dyDescent="0.3">
      <c r="J59" s="1"/>
      <c r="K59" s="1"/>
    </row>
    <row r="60" spans="10:11" x14ac:dyDescent="0.3">
      <c r="J60" s="1"/>
      <c r="K60" s="1"/>
    </row>
    <row r="61" spans="10:11" x14ac:dyDescent="0.3">
      <c r="J61" s="3"/>
      <c r="K61" s="3"/>
    </row>
    <row r="62" spans="10:11" x14ac:dyDescent="0.3">
      <c r="J62" s="3"/>
      <c r="K62" s="3"/>
    </row>
    <row r="63" spans="10:11" x14ac:dyDescent="0.3">
      <c r="J63" s="3"/>
      <c r="K63" s="3"/>
    </row>
    <row r="64" spans="10:11" x14ac:dyDescent="0.3">
      <c r="J64" s="3"/>
      <c r="K64" s="3"/>
    </row>
    <row r="65" spans="10:11" x14ac:dyDescent="0.3">
      <c r="J65" s="3"/>
      <c r="K65" s="3"/>
    </row>
    <row r="66" spans="10:11" x14ac:dyDescent="0.3">
      <c r="J66" s="3"/>
      <c r="K66" s="3"/>
    </row>
    <row r="67" spans="10:11" x14ac:dyDescent="0.3">
      <c r="J67" s="3"/>
      <c r="K67" s="3"/>
    </row>
    <row r="68" spans="10:11" x14ac:dyDescent="0.3">
      <c r="J68" s="3"/>
      <c r="K68" s="3"/>
    </row>
    <row r="69" spans="10:11" x14ac:dyDescent="0.3">
      <c r="J69" s="3"/>
      <c r="K69" s="3"/>
    </row>
    <row r="70" spans="10:11" x14ac:dyDescent="0.3">
      <c r="J70" s="3"/>
      <c r="K70" s="3"/>
    </row>
    <row r="71" spans="10:11" x14ac:dyDescent="0.3">
      <c r="J71" s="3"/>
      <c r="K71" s="3"/>
    </row>
    <row r="72" spans="10:11" x14ac:dyDescent="0.3">
      <c r="J72" s="3"/>
      <c r="K72" s="3"/>
    </row>
    <row r="73" spans="10:11" x14ac:dyDescent="0.3">
      <c r="J73" s="3"/>
      <c r="K73" s="3"/>
    </row>
    <row r="74" spans="10:11" x14ac:dyDescent="0.3">
      <c r="J74" s="3"/>
      <c r="K74" s="3"/>
    </row>
    <row r="75" spans="10:11" x14ac:dyDescent="0.3">
      <c r="J75" s="3"/>
      <c r="K75" s="3"/>
    </row>
    <row r="76" spans="10:11" x14ac:dyDescent="0.3">
      <c r="J76" s="3"/>
      <c r="K76" s="3"/>
    </row>
    <row r="77" spans="10:11" x14ac:dyDescent="0.3">
      <c r="J77" s="3"/>
      <c r="K77" s="3"/>
    </row>
    <row r="78" spans="10:11" x14ac:dyDescent="0.3">
      <c r="J78" s="3"/>
      <c r="K78" s="3"/>
    </row>
    <row r="79" spans="10:11" x14ac:dyDescent="0.3">
      <c r="J79" s="3"/>
      <c r="K79" s="3"/>
    </row>
    <row r="80" spans="10:11" x14ac:dyDescent="0.3">
      <c r="J80" s="3"/>
      <c r="K80" s="3"/>
    </row>
    <row r="81" spans="10:11" x14ac:dyDescent="0.3">
      <c r="J81" s="3"/>
      <c r="K81" s="3"/>
    </row>
    <row r="82" spans="10:11" x14ac:dyDescent="0.3">
      <c r="J82" s="3"/>
      <c r="K82" s="3"/>
    </row>
    <row r="83" spans="10:11" x14ac:dyDescent="0.3">
      <c r="J83" s="3"/>
      <c r="K83" s="3"/>
    </row>
    <row r="84" spans="10:11" x14ac:dyDescent="0.3">
      <c r="J84" s="3"/>
      <c r="K84" s="3"/>
    </row>
  </sheetData>
  <mergeCells count="8">
    <mergeCell ref="A1:AJ1"/>
    <mergeCell ref="A2:AJ2"/>
    <mergeCell ref="A3:AJ3"/>
    <mergeCell ref="Q4:T4"/>
    <mergeCell ref="U4:X4"/>
    <mergeCell ref="Y4:AB4"/>
    <mergeCell ref="AC4:AF4"/>
    <mergeCell ref="AG4:AJ4"/>
  </mergeCells>
  <printOptions horizontalCentered="1" verticalCentered="1" gridLines="1"/>
  <pageMargins left="0.23622047244094491" right="0.23622047244094491" top="0.74803149606299213" bottom="0.74803149606299213" header="0.31496062992125984" footer="0.31496062992125984"/>
  <pageSetup paperSize="5" scale="65" fitToHeight="0" orientation="landscape"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9"/>
  <sheetViews>
    <sheetView tabSelected="1" zoomScale="130" zoomScaleNormal="130" workbookViewId="0">
      <selection activeCell="E10" sqref="E10"/>
    </sheetView>
  </sheetViews>
  <sheetFormatPr baseColWidth="10" defaultColWidth="11.5546875" defaultRowHeight="14.4" x14ac:dyDescent="0.3"/>
  <cols>
    <col min="1" max="1" width="4.33203125" style="170" bestFit="1" customWidth="1"/>
    <col min="2" max="2" width="31.109375" style="170" customWidth="1"/>
    <col min="3" max="3" width="53.109375" style="170" customWidth="1"/>
    <col min="4" max="4" width="13" style="171" customWidth="1"/>
    <col min="5" max="5" width="11.5546875" style="172" customWidth="1"/>
    <col min="6" max="16384" width="11.5546875" style="172"/>
  </cols>
  <sheetData>
    <row r="1" spans="1:5" ht="15.6" x14ac:dyDescent="0.3">
      <c r="A1" s="308" t="s">
        <v>1186</v>
      </c>
      <c r="B1" s="308"/>
      <c r="C1" s="308"/>
      <c r="D1" s="308"/>
      <c r="E1" s="308"/>
    </row>
    <row r="2" spans="1:5" ht="28.8" x14ac:dyDescent="0.3">
      <c r="A2" s="302" t="s">
        <v>1078</v>
      </c>
      <c r="B2" s="303"/>
      <c r="C2" s="174" t="s">
        <v>3</v>
      </c>
      <c r="D2" s="174" t="s">
        <v>1079</v>
      </c>
      <c r="E2" s="175" t="s">
        <v>5</v>
      </c>
    </row>
    <row r="3" spans="1:5" ht="28.8" x14ac:dyDescent="0.3">
      <c r="A3" s="57">
        <v>1</v>
      </c>
      <c r="B3" s="176" t="s">
        <v>1080</v>
      </c>
      <c r="C3" s="173" t="s">
        <v>516</v>
      </c>
      <c r="D3" s="57">
        <v>8</v>
      </c>
      <c r="E3" s="57">
        <v>16</v>
      </c>
    </row>
    <row r="4" spans="1:5" ht="28.2" customHeight="1" x14ac:dyDescent="0.3">
      <c r="A4" s="304">
        <v>2</v>
      </c>
      <c r="B4" s="306" t="s">
        <v>1081</v>
      </c>
      <c r="C4" s="173" t="s">
        <v>1061</v>
      </c>
      <c r="D4" s="57">
        <v>1</v>
      </c>
      <c r="E4" s="57">
        <v>1</v>
      </c>
    </row>
    <row r="5" spans="1:5" ht="28.8" x14ac:dyDescent="0.3">
      <c r="A5" s="305"/>
      <c r="B5" s="307"/>
      <c r="C5" s="173" t="s">
        <v>332</v>
      </c>
      <c r="D5" s="57">
        <v>11</v>
      </c>
      <c r="E5" s="57">
        <v>23</v>
      </c>
    </row>
    <row r="6" spans="1:5" ht="43.2" x14ac:dyDescent="0.3">
      <c r="A6" s="57">
        <v>3</v>
      </c>
      <c r="B6" s="176" t="s">
        <v>1082</v>
      </c>
      <c r="C6" s="173" t="s">
        <v>569</v>
      </c>
      <c r="D6" s="57">
        <v>13</v>
      </c>
      <c r="E6" s="57">
        <v>27</v>
      </c>
    </row>
    <row r="7" spans="1:5" ht="57.6" x14ac:dyDescent="0.3">
      <c r="A7" s="57">
        <v>4</v>
      </c>
      <c r="B7" s="176" t="s">
        <v>1083</v>
      </c>
      <c r="C7" s="173" t="s">
        <v>580</v>
      </c>
      <c r="D7" s="57">
        <v>3</v>
      </c>
      <c r="E7" s="57">
        <v>8</v>
      </c>
    </row>
    <row r="8" spans="1:5" ht="43.2" x14ac:dyDescent="0.3">
      <c r="A8" s="57">
        <v>5</v>
      </c>
      <c r="B8" s="176" t="s">
        <v>1084</v>
      </c>
      <c r="C8" s="173" t="s">
        <v>585</v>
      </c>
      <c r="D8" s="57">
        <v>17</v>
      </c>
      <c r="E8" s="57">
        <v>31</v>
      </c>
    </row>
    <row r="9" spans="1:5" x14ac:dyDescent="0.3">
      <c r="A9" s="302">
        <v>5</v>
      </c>
      <c r="B9" s="303"/>
      <c r="C9" s="175">
        <v>6</v>
      </c>
      <c r="D9" s="174">
        <f>SUM(D3:D8)</f>
        <v>53</v>
      </c>
      <c r="E9" s="174">
        <f>SUM(E3:E8)</f>
        <v>106</v>
      </c>
    </row>
  </sheetData>
  <mergeCells count="5">
    <mergeCell ref="A2:B2"/>
    <mergeCell ref="A4:A5"/>
    <mergeCell ref="B4:B5"/>
    <mergeCell ref="A9:B9"/>
    <mergeCell ref="A1:E1"/>
  </mergeCells>
  <pageMargins left="0.7" right="0.7" top="0.75" bottom="0.75" header="0.3" footer="0.3"/>
  <pageSetup paperSize="1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Eje 1 - OSP Huila</vt:lpstr>
      <vt:lpstr>Eje 2 - PLANIFICACIÓN</vt:lpstr>
      <vt:lpstr>Eje 3 - FACTORES</vt:lpstr>
      <vt:lpstr>Eje 4 - GESTIÓN </vt:lpstr>
      <vt:lpstr>Eje 5 - INSTITUCIONAL</vt:lpstr>
      <vt:lpstr>Totales</vt:lpstr>
      <vt:lpstr>'Eje 5 - INSTITUCIONAL'!Área_de_impresión</vt:lpstr>
      <vt:lpstr>'Eje 2 - PLANIFICACIÓN'!Títulos_a_imprimir</vt:lpstr>
      <vt:lpstr>'Eje 3 - FACTORES'!Títulos_a_imprimir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Manuela Victoria Beltran Manrique</dc:creator>
  <cp:lastModifiedBy>JULI0CESAR NSNR</cp:lastModifiedBy>
  <dcterms:created xsi:type="dcterms:W3CDTF">2015-06-05T18:19:34Z</dcterms:created>
  <dcterms:modified xsi:type="dcterms:W3CDTF">2020-01-24T14:07:51Z</dcterms:modified>
</cp:coreProperties>
</file>