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almariod\Desktop\Informe Final 20017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1" l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<sst xmlns="http://schemas.openxmlformats.org/spreadsheetml/2006/main" count="53" uniqueCount="53">
  <si>
    <t>SECRETARIA DE EDUCACION DEL HUILA</t>
  </si>
  <si>
    <t>AREA DE COBERTURA EDUCATIVA</t>
  </si>
  <si>
    <t>Fuente:   SIMAT   Anexo 6A 31-12-2017</t>
  </si>
  <si>
    <t>Nivel educativo</t>
  </si>
  <si>
    <t>Transición</t>
  </si>
  <si>
    <t>Primaria</t>
  </si>
  <si>
    <t>Secundaria</t>
  </si>
  <si>
    <t>Media</t>
  </si>
  <si>
    <t>Normal</t>
  </si>
  <si>
    <t>Sin Adultos</t>
  </si>
  <si>
    <t>Adultos</t>
  </si>
  <si>
    <t>Total</t>
  </si>
  <si>
    <t>Municipio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</si>
  <si>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</si>
  <si>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</si>
  <si>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</si>
  <si>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</si>
  <si>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</si>
  <si>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</si>
  <si>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</si>
  <si>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</si>
  <si>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</si>
  <si>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</si>
  <si>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</si>
  <si>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GUADALUPE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</si>
  <si>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</si>
  <si>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</si>
  <si>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</si>
  <si>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</si>
  <si>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</si>
  <si>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</si>
  <si>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</si>
  <si>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</si>
  <si>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</si>
  <si>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</si>
  <si>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PITAL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</si>
  <si>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</si>
  <si>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</si>
  <si>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</si>
  <si>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</si>
  <si>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</si>
  <si>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</si>
  <si>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</si>
  <si>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</si>
  <si>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</si>
  <si>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</si>
  <si>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</si>
  <si>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</si>
  <si>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>Neiva</t>
  </si>
  <si>
    <t>Pitalito</t>
  </si>
  <si>
    <t>No certificados</t>
  </si>
  <si>
    <t>Total Huila</t>
  </si>
  <si>
    <t>MATRICULA FINAL OFICIAL TOTAL HUILA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</si>
</sst>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2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left"/>
    </xf>
    <xf numFmtId="0" fontId="0" fillId="0" borderId="7" xfId="0" applyNumberFormat="1" applyFont="1" applyFill="1" applyBorder="1"/>
    <xf numFmtId="0" fontId="0" fillId="0" borderId="8" xfId="0" applyFont="1" applyFill="1" applyBorder="1" applyAlignment="1">
      <alignment horizontal="left"/>
    </xf>
    <xf numFmtId="0" fontId="0" fillId="0" borderId="8" xfId="0" applyNumberFormat="1" applyFont="1" applyFill="1" applyBorder="1"/>
    <xf numFmtId="0" fontId="0" fillId="0" borderId="9" xfId="0" applyFont="1" applyFill="1" applyBorder="1" applyAlignment="1">
      <alignment horizontal="left"/>
    </xf>
    <xf numFmtId="0" fontId="0" fillId="0" borderId="9" xfId="0" applyNumberFormat="1" applyFont="1" applyFill="1" applyBorder="1"/>
    <xf numFmtId="0" fontId="1" fillId="3" borderId="8" xfId="0" applyNumberFormat="1" applyFont="1" applyFill="1" applyBorder="1"/>
    <xf numFmtId="0" fontId="1" fillId="3" borderId="1" xfId="0" applyFont="1" applyFill="1" applyBorder="1" applyAlignment="1">
      <alignment horizontal="left"/>
    </xf>
    <xf numFmtId="0" fontId="1" fillId="3" borderId="2" xfId="0" applyNumberFormat="1" applyFont="1" applyFill="1" applyBorder="1"/>
    <xf numFmtId="0" fontId="1" fillId="3" borderId="13" xfId="0" applyNumberFormat="1" applyFont="1" applyFill="1" applyBorder="1"/>
    <xf numFmtId="0" fontId="1" fillId="3" borderId="14" xfId="0" applyFont="1" applyFill="1" applyBorder="1" applyAlignment="1">
      <alignment horizontal="left"/>
    </xf>
    <xf numFmtId="0" fontId="1" fillId="3" borderId="15" xfId="0" applyNumberFormat="1" applyFont="1" applyFill="1" applyBorder="1"/>
    <xf numFmtId="0" fontId="1" fillId="2" borderId="16" xfId="0" applyFont="1" applyFill="1" applyBorder="1" applyAlignment="1">
      <alignment horizontal="left"/>
    </xf>
    <xf numFmtId="0" fontId="1" fillId="3" borderId="9" xfId="0" applyNumberFormat="1" applyFont="1" applyFill="1" applyBorder="1"/>
    <xf numFmtId="0" fontId="1" fillId="3" borderId="17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3" borderId="20" xfId="0" applyFont="1" applyFill="1" applyBorder="1"/>
    <xf numFmtId="0" fontId="1" fillId="5" borderId="5" xfId="0" applyFont="1" applyFill="1" applyBorder="1"/>
    <xf numFmtId="0" fontId="0" fillId="4" borderId="7" xfId="0" applyNumberFormat="1" applyFont="1" applyFill="1" applyBorder="1"/>
    <xf numFmtId="0" fontId="0" fillId="4" borderId="8" xfId="0" applyNumberFormat="1" applyFont="1" applyFill="1" applyBorder="1"/>
    <xf numFmtId="0" fontId="0" fillId="4" borderId="9" xfId="0" applyNumberFormat="1" applyFont="1" applyFill="1" applyBorder="1"/>
    <xf numFmtId="0" fontId="1" fillId="5" borderId="2" xfId="0" applyNumberFormat="1" applyFont="1" applyFill="1" applyBorder="1"/>
    <xf numFmtId="0" fontId="1" fillId="5" borderId="8" xfId="0" applyNumberFormat="1" applyFont="1" applyFill="1" applyBorder="1"/>
    <xf numFmtId="0" fontId="1" fillId="5" borderId="9" xfId="0" applyNumberFormat="1" applyFont="1" applyFill="1" applyBorder="1"/>
    <xf numFmtId="0" fontId="1" fillId="4" borderId="11" xfId="0" applyFont="1" applyFill="1" applyBorder="1"/>
    <xf numFmtId="0" fontId="1" fillId="0" borderId="7" xfId="0" applyNumberFormat="1" applyFont="1" applyFill="1" applyBorder="1"/>
    <xf numFmtId="0" fontId="1" fillId="0" borderId="8" xfId="0" applyNumberFormat="1" applyFont="1" applyFill="1" applyBorder="1"/>
    <xf numFmtId="0" fontId="1" fillId="0" borderId="9" xfId="0" applyNumberFormat="1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topLeftCell="A28" workbookViewId="0">
      <selection activeCell="J12" sqref="J12"/>
    </sheetView>
  </sheetViews>
  <sheetFormatPr baseColWidth="10" defaultRowHeight="15" x14ac:dyDescent="0.25"/>
  <cols>
    <col min="1" max="1" width="15.42578125" bestFit="1" customWidth="1"/>
    <col min="2" max="2" width="10" bestFit="1" customWidth="1"/>
    <col min="3" max="7" width="6" bestFit="1" customWidth="1"/>
    <col min="8" max="8" width="4" bestFit="1" customWidth="1"/>
    <col min="9" max="13" width="6" bestFit="1" customWidth="1"/>
    <col min="14" max="14" width="5" bestFit="1" customWidth="1"/>
    <col min="15" max="16" width="4" bestFit="1" customWidth="1"/>
    <col min="17" max="17" width="11" bestFit="1" customWidth="1"/>
    <col min="18" max="18" width="3" bestFit="1" customWidth="1"/>
    <col min="19" max="19" width="4" bestFit="1" customWidth="1"/>
    <col min="20" max="21" width="5" bestFit="1" customWidth="1"/>
    <col min="22" max="22" width="4" bestFit="1" customWidth="1"/>
    <col min="23" max="23" width="5.42578125" bestFit="1" customWidth="1"/>
    <col min="24" max="24" width="7" bestFit="1" customWidth="1"/>
  </cols>
  <sheetData>
    <row r="1" spans="1:24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4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4" x14ac:dyDescent="0.25">
      <c r="A3" s="40" t="s">
        <v>52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4" x14ac:dyDescent="0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4" ht="15.75" thickBot="1" x14ac:dyDescent="0.3"/>
    <row r="6" spans="1:24" x14ac:dyDescent="0.25">
      <c r="A6" s="1" t="s">
        <v>3</v>
      </c>
      <c r="B6" s="2" t="s">
        <v>4</v>
      </c>
      <c r="C6" s="41" t="s">
        <v>5</v>
      </c>
      <c r="D6" s="41"/>
      <c r="E6" s="41"/>
      <c r="F6" s="41"/>
      <c r="G6" s="41"/>
      <c r="H6" s="41"/>
      <c r="I6" s="42" t="s">
        <v>6</v>
      </c>
      <c r="J6" s="42"/>
      <c r="K6" s="42"/>
      <c r="L6" s="42"/>
      <c r="M6" s="41" t="s">
        <v>7</v>
      </c>
      <c r="N6" s="41"/>
      <c r="O6" s="42" t="s">
        <v>8</v>
      </c>
      <c r="P6" s="42"/>
      <c r="Q6" s="43" t="s">
        <v>9</v>
      </c>
      <c r="R6" s="36" t="s">
        <v>10</v>
      </c>
      <c r="S6" s="37"/>
      <c r="T6" s="37"/>
      <c r="U6" s="37"/>
      <c r="V6" s="37"/>
      <c r="W6" s="37"/>
      <c r="X6" s="38" t="s">
        <v>11</v>
      </c>
    </row>
    <row r="7" spans="1:24" ht="15.75" thickBot="1" x14ac:dyDescent="0.3">
      <c r="A7" s="3" t="s">
        <v>12</v>
      </c>
      <c r="B7" s="4">
        <v>0</v>
      </c>
      <c r="C7" s="25">
        <v>1</v>
      </c>
      <c r="D7" s="25">
        <v>2</v>
      </c>
      <c r="E7" s="25">
        <v>3</v>
      </c>
      <c r="F7" s="25">
        <v>4</v>
      </c>
      <c r="G7" s="25">
        <v>5</v>
      </c>
      <c r="H7" s="25">
        <v>99</v>
      </c>
      <c r="I7" s="4">
        <v>6</v>
      </c>
      <c r="J7" s="4">
        <v>7</v>
      </c>
      <c r="K7" s="4">
        <v>8</v>
      </c>
      <c r="L7" s="4">
        <v>9</v>
      </c>
      <c r="M7" s="25">
        <v>10</v>
      </c>
      <c r="N7" s="25">
        <v>11</v>
      </c>
      <c r="O7" s="4">
        <v>12</v>
      </c>
      <c r="P7" s="4">
        <v>13</v>
      </c>
      <c r="Q7" s="44"/>
      <c r="R7" s="5">
        <v>21</v>
      </c>
      <c r="S7" s="4">
        <v>22</v>
      </c>
      <c r="T7" s="4">
        <v>23</v>
      </c>
      <c r="U7" s="4">
        <v>24</v>
      </c>
      <c r="V7" s="4">
        <v>25</v>
      </c>
      <c r="W7" s="24">
        <v>26</v>
      </c>
      <c r="X7" s="39"/>
    </row>
    <row r="8" spans="1:24" x14ac:dyDescent="0.25">
      <c r="A8" s="6" t="s">
        <v>13</v>
      </c>
      <c r="B8" s="7">
        <v>600</v>
      </c>
      <c r="C8" s="26">
        <v>773</v>
      </c>
      <c r="D8" s="26">
        <v>747</v>
      </c>
      <c r="E8" s="26">
        <v>770</v>
      </c>
      <c r="F8" s="26">
        <v>742</v>
      </c>
      <c r="G8" s="26">
        <v>780</v>
      </c>
      <c r="H8" s="26"/>
      <c r="I8" s="7">
        <v>726</v>
      </c>
      <c r="J8" s="7">
        <v>579</v>
      </c>
      <c r="K8" s="7">
        <v>480</v>
      </c>
      <c r="L8" s="7">
        <v>374</v>
      </c>
      <c r="M8" s="26">
        <v>297</v>
      </c>
      <c r="N8" s="26">
        <v>208</v>
      </c>
      <c r="O8" s="7"/>
      <c r="P8" s="7"/>
      <c r="Q8" s="33">
        <f>SUM(B8:P8)</f>
        <v>7076</v>
      </c>
      <c r="R8" s="7">
        <v>0</v>
      </c>
      <c r="S8" s="7"/>
      <c r="T8" s="7">
        <v>160</v>
      </c>
      <c r="U8" s="7">
        <v>126</v>
      </c>
      <c r="V8" s="7">
        <v>21</v>
      </c>
      <c r="W8" s="7">
        <v>93</v>
      </c>
      <c r="X8" s="7">
        <v>7476</v>
      </c>
    </row>
    <row r="9" spans="1:24" x14ac:dyDescent="0.25">
      <c r="A9" s="8" t="s">
        <v>14</v>
      </c>
      <c r="B9" s="9">
        <v>156</v>
      </c>
      <c r="C9" s="27">
        <v>196</v>
      </c>
      <c r="D9" s="27">
        <v>188</v>
      </c>
      <c r="E9" s="27">
        <v>157</v>
      </c>
      <c r="F9" s="27">
        <v>147</v>
      </c>
      <c r="G9" s="27">
        <v>196</v>
      </c>
      <c r="H9" s="27"/>
      <c r="I9" s="9">
        <v>216</v>
      </c>
      <c r="J9" s="9">
        <v>141</v>
      </c>
      <c r="K9" s="9">
        <v>134</v>
      </c>
      <c r="L9" s="9">
        <v>147</v>
      </c>
      <c r="M9" s="27">
        <v>131</v>
      </c>
      <c r="N9" s="27">
        <v>109</v>
      </c>
      <c r="O9" s="9"/>
      <c r="P9" s="9"/>
      <c r="Q9" s="34">
        <f t="shared" ref="Q9:Q42" si="0">SUM(B9:P9)</f>
        <v>1918</v>
      </c>
      <c r="R9" s="9">
        <v>0</v>
      </c>
      <c r="S9" s="9">
        <v>10</v>
      </c>
      <c r="T9" s="9">
        <v>32</v>
      </c>
      <c r="U9" s="9">
        <v>69</v>
      </c>
      <c r="V9" s="9"/>
      <c r="W9" s="9">
        <v>91</v>
      </c>
      <c r="X9" s="9">
        <v>2120</v>
      </c>
    </row>
    <row r="10" spans="1:24" x14ac:dyDescent="0.25">
      <c r="A10" s="8" t="s">
        <v>15</v>
      </c>
      <c r="B10" s="9">
        <v>285</v>
      </c>
      <c r="C10" s="27">
        <v>274</v>
      </c>
      <c r="D10" s="27">
        <v>313</v>
      </c>
      <c r="E10" s="27">
        <v>310</v>
      </c>
      <c r="F10" s="27">
        <v>285</v>
      </c>
      <c r="G10" s="27">
        <v>341</v>
      </c>
      <c r="H10" s="27"/>
      <c r="I10" s="9">
        <v>308</v>
      </c>
      <c r="J10" s="9">
        <v>296</v>
      </c>
      <c r="K10" s="9">
        <v>257</v>
      </c>
      <c r="L10" s="9">
        <v>272</v>
      </c>
      <c r="M10" s="27">
        <v>203</v>
      </c>
      <c r="N10" s="27">
        <v>185</v>
      </c>
      <c r="O10" s="9"/>
      <c r="P10" s="9"/>
      <c r="Q10" s="34">
        <f t="shared" si="0"/>
        <v>3329</v>
      </c>
      <c r="R10" s="9">
        <v>0</v>
      </c>
      <c r="S10" s="9"/>
      <c r="T10" s="9">
        <v>53</v>
      </c>
      <c r="U10" s="9">
        <v>120</v>
      </c>
      <c r="V10" s="9">
        <v>2</v>
      </c>
      <c r="W10" s="9">
        <v>185</v>
      </c>
      <c r="X10" s="9">
        <v>3689</v>
      </c>
    </row>
    <row r="11" spans="1:24" x14ac:dyDescent="0.25">
      <c r="A11" s="8" t="s">
        <v>16</v>
      </c>
      <c r="B11" s="9">
        <v>331</v>
      </c>
      <c r="C11" s="27">
        <v>488</v>
      </c>
      <c r="D11" s="27">
        <v>487</v>
      </c>
      <c r="E11" s="27">
        <v>444</v>
      </c>
      <c r="F11" s="27">
        <v>488</v>
      </c>
      <c r="G11" s="27">
        <v>475</v>
      </c>
      <c r="H11" s="27"/>
      <c r="I11" s="9">
        <v>473</v>
      </c>
      <c r="J11" s="9">
        <v>362</v>
      </c>
      <c r="K11" s="9">
        <v>341</v>
      </c>
      <c r="L11" s="9">
        <v>285</v>
      </c>
      <c r="M11" s="27">
        <v>260</v>
      </c>
      <c r="N11" s="27">
        <v>199</v>
      </c>
      <c r="O11" s="9"/>
      <c r="P11" s="9"/>
      <c r="Q11" s="34">
        <f t="shared" si="0"/>
        <v>4633</v>
      </c>
      <c r="R11" s="9">
        <v>0</v>
      </c>
      <c r="S11" s="9">
        <v>15</v>
      </c>
      <c r="T11" s="9">
        <v>50</v>
      </c>
      <c r="U11" s="9">
        <v>63</v>
      </c>
      <c r="V11" s="9"/>
      <c r="W11" s="9">
        <v>113</v>
      </c>
      <c r="X11" s="9">
        <v>4874</v>
      </c>
    </row>
    <row r="12" spans="1:24" x14ac:dyDescent="0.25">
      <c r="A12" s="8" t="s">
        <v>17</v>
      </c>
      <c r="B12" s="9">
        <v>59</v>
      </c>
      <c r="C12" s="27">
        <v>64</v>
      </c>
      <c r="D12" s="27">
        <v>59</v>
      </c>
      <c r="E12" s="27">
        <v>72</v>
      </c>
      <c r="F12" s="27">
        <v>65</v>
      </c>
      <c r="G12" s="27">
        <v>67</v>
      </c>
      <c r="H12" s="27"/>
      <c r="I12" s="9">
        <v>76</v>
      </c>
      <c r="J12" s="9">
        <v>65</v>
      </c>
      <c r="K12" s="9">
        <v>58</v>
      </c>
      <c r="L12" s="9">
        <v>44</v>
      </c>
      <c r="M12" s="27">
        <v>34</v>
      </c>
      <c r="N12" s="27">
        <v>39</v>
      </c>
      <c r="O12" s="9"/>
      <c r="P12" s="9"/>
      <c r="Q12" s="34">
        <f t="shared" si="0"/>
        <v>702</v>
      </c>
      <c r="R12" s="9">
        <v>0</v>
      </c>
      <c r="S12" s="9"/>
      <c r="T12" s="9"/>
      <c r="U12" s="9"/>
      <c r="V12" s="9"/>
      <c r="W12" s="9"/>
      <c r="X12" s="9">
        <v>702</v>
      </c>
    </row>
    <row r="13" spans="1:24" x14ac:dyDescent="0.25">
      <c r="A13" s="8" t="s">
        <v>18</v>
      </c>
      <c r="B13" s="9">
        <v>109</v>
      </c>
      <c r="C13" s="27">
        <v>97</v>
      </c>
      <c r="D13" s="27">
        <v>141</v>
      </c>
      <c r="E13" s="27">
        <v>116</v>
      </c>
      <c r="F13" s="27">
        <v>139</v>
      </c>
      <c r="G13" s="27">
        <v>146</v>
      </c>
      <c r="H13" s="27"/>
      <c r="I13" s="9">
        <v>132</v>
      </c>
      <c r="J13" s="9">
        <v>117</v>
      </c>
      <c r="K13" s="9">
        <v>85</v>
      </c>
      <c r="L13" s="9">
        <v>93</v>
      </c>
      <c r="M13" s="27">
        <v>58</v>
      </c>
      <c r="N13" s="27">
        <v>63</v>
      </c>
      <c r="O13" s="9"/>
      <c r="P13" s="9"/>
      <c r="Q13" s="34">
        <f t="shared" si="0"/>
        <v>1296</v>
      </c>
      <c r="R13" s="9">
        <v>0</v>
      </c>
      <c r="S13" s="9"/>
      <c r="T13" s="9">
        <v>8</v>
      </c>
      <c r="U13" s="9">
        <v>18</v>
      </c>
      <c r="V13" s="9"/>
      <c r="W13" s="9">
        <v>47</v>
      </c>
      <c r="X13" s="9">
        <v>1369</v>
      </c>
    </row>
    <row r="14" spans="1:24" x14ac:dyDescent="0.25">
      <c r="A14" s="8" t="s">
        <v>19</v>
      </c>
      <c r="B14" s="9">
        <v>363</v>
      </c>
      <c r="C14" s="27">
        <v>480</v>
      </c>
      <c r="D14" s="27">
        <v>443</v>
      </c>
      <c r="E14" s="27">
        <v>487</v>
      </c>
      <c r="F14" s="27">
        <v>490</v>
      </c>
      <c r="G14" s="27">
        <v>525</v>
      </c>
      <c r="H14" s="27"/>
      <c r="I14" s="9">
        <v>576</v>
      </c>
      <c r="J14" s="9">
        <v>566</v>
      </c>
      <c r="K14" s="9">
        <v>444</v>
      </c>
      <c r="L14" s="9">
        <v>336</v>
      </c>
      <c r="M14" s="27">
        <v>228</v>
      </c>
      <c r="N14" s="27">
        <v>206</v>
      </c>
      <c r="O14" s="9"/>
      <c r="P14" s="9"/>
      <c r="Q14" s="34">
        <f t="shared" si="0"/>
        <v>5144</v>
      </c>
      <c r="R14" s="9">
        <v>0</v>
      </c>
      <c r="S14" s="9"/>
      <c r="T14" s="9">
        <v>31</v>
      </c>
      <c r="U14" s="9">
        <v>42</v>
      </c>
      <c r="V14" s="9">
        <v>4</v>
      </c>
      <c r="W14" s="9">
        <v>37</v>
      </c>
      <c r="X14" s="9">
        <v>5258</v>
      </c>
    </row>
    <row r="15" spans="1:24" x14ac:dyDescent="0.25">
      <c r="A15" s="8" t="s">
        <v>20</v>
      </c>
      <c r="B15" s="9">
        <v>130</v>
      </c>
      <c r="C15" s="27">
        <v>144</v>
      </c>
      <c r="D15" s="27">
        <v>159</v>
      </c>
      <c r="E15" s="27">
        <v>153</v>
      </c>
      <c r="F15" s="27">
        <v>139</v>
      </c>
      <c r="G15" s="27">
        <v>124</v>
      </c>
      <c r="H15" s="27"/>
      <c r="I15" s="9">
        <v>110</v>
      </c>
      <c r="J15" s="9">
        <v>93</v>
      </c>
      <c r="K15" s="9">
        <v>91</v>
      </c>
      <c r="L15" s="9">
        <v>61</v>
      </c>
      <c r="M15" s="27">
        <v>64</v>
      </c>
      <c r="N15" s="27">
        <v>52</v>
      </c>
      <c r="O15" s="9"/>
      <c r="P15" s="9"/>
      <c r="Q15" s="34">
        <f t="shared" si="0"/>
        <v>1320</v>
      </c>
      <c r="R15" s="9">
        <v>0</v>
      </c>
      <c r="S15" s="9"/>
      <c r="T15" s="9">
        <v>13</v>
      </c>
      <c r="U15" s="9">
        <v>49</v>
      </c>
      <c r="V15" s="9"/>
      <c r="W15" s="9">
        <v>46</v>
      </c>
      <c r="X15" s="9">
        <v>1428</v>
      </c>
    </row>
    <row r="16" spans="1:24" x14ac:dyDescent="0.25">
      <c r="A16" s="8" t="s">
        <v>21</v>
      </c>
      <c r="B16" s="9">
        <v>63</v>
      </c>
      <c r="C16" s="27">
        <v>49</v>
      </c>
      <c r="D16" s="27">
        <v>79</v>
      </c>
      <c r="E16" s="27">
        <v>79</v>
      </c>
      <c r="F16" s="27">
        <v>84</v>
      </c>
      <c r="G16" s="27">
        <v>71</v>
      </c>
      <c r="H16" s="27"/>
      <c r="I16" s="9">
        <v>98</v>
      </c>
      <c r="J16" s="9">
        <v>70</v>
      </c>
      <c r="K16" s="9">
        <v>56</v>
      </c>
      <c r="L16" s="9">
        <v>46</v>
      </c>
      <c r="M16" s="27">
        <v>43</v>
      </c>
      <c r="N16" s="27">
        <v>44</v>
      </c>
      <c r="O16" s="9"/>
      <c r="P16" s="9"/>
      <c r="Q16" s="34">
        <f t="shared" si="0"/>
        <v>782</v>
      </c>
      <c r="R16" s="9">
        <v>0</v>
      </c>
      <c r="S16" s="9"/>
      <c r="T16" s="9"/>
      <c r="U16" s="9"/>
      <c r="V16" s="9"/>
      <c r="W16" s="9"/>
      <c r="X16" s="9">
        <v>782</v>
      </c>
    </row>
    <row r="17" spans="1:24" x14ac:dyDescent="0.25">
      <c r="A17" s="8" t="s">
        <v>22</v>
      </c>
      <c r="B17" s="9">
        <v>1071</v>
      </c>
      <c r="C17" s="27">
        <v>1243</v>
      </c>
      <c r="D17" s="27">
        <v>1172</v>
      </c>
      <c r="E17" s="27">
        <v>1253</v>
      </c>
      <c r="F17" s="27">
        <v>1271</v>
      </c>
      <c r="G17" s="27">
        <v>1300</v>
      </c>
      <c r="H17" s="27">
        <v>14</v>
      </c>
      <c r="I17" s="9">
        <v>1427</v>
      </c>
      <c r="J17" s="9">
        <v>1228</v>
      </c>
      <c r="K17" s="9">
        <v>1035</v>
      </c>
      <c r="L17" s="9">
        <v>923</v>
      </c>
      <c r="M17" s="27">
        <v>790</v>
      </c>
      <c r="N17" s="27">
        <v>696</v>
      </c>
      <c r="O17" s="9"/>
      <c r="P17" s="9"/>
      <c r="Q17" s="34">
        <f t="shared" si="0"/>
        <v>13423</v>
      </c>
      <c r="R17" s="9">
        <v>0</v>
      </c>
      <c r="S17" s="9">
        <v>9</v>
      </c>
      <c r="T17" s="9">
        <v>243</v>
      </c>
      <c r="U17" s="9">
        <v>363</v>
      </c>
      <c r="V17" s="9">
        <v>49</v>
      </c>
      <c r="W17" s="9">
        <v>428</v>
      </c>
      <c r="X17" s="9">
        <v>14515</v>
      </c>
    </row>
    <row r="18" spans="1:24" x14ac:dyDescent="0.25">
      <c r="A18" s="8" t="s">
        <v>23</v>
      </c>
      <c r="B18" s="9">
        <v>382</v>
      </c>
      <c r="C18" s="27">
        <v>464</v>
      </c>
      <c r="D18" s="27">
        <v>436</v>
      </c>
      <c r="E18" s="27">
        <v>437</v>
      </c>
      <c r="F18" s="27">
        <v>508</v>
      </c>
      <c r="G18" s="27">
        <v>522</v>
      </c>
      <c r="H18" s="27"/>
      <c r="I18" s="9">
        <v>578</v>
      </c>
      <c r="J18" s="9">
        <v>535</v>
      </c>
      <c r="K18" s="9">
        <v>541</v>
      </c>
      <c r="L18" s="9">
        <v>483</v>
      </c>
      <c r="M18" s="27">
        <v>389</v>
      </c>
      <c r="N18" s="27">
        <v>306</v>
      </c>
      <c r="O18" s="9">
        <v>16</v>
      </c>
      <c r="P18" s="9">
        <v>6</v>
      </c>
      <c r="Q18" s="34">
        <f t="shared" si="0"/>
        <v>5603</v>
      </c>
      <c r="R18" s="9">
        <v>0</v>
      </c>
      <c r="S18" s="9"/>
      <c r="T18" s="9">
        <v>82</v>
      </c>
      <c r="U18" s="9">
        <v>83</v>
      </c>
      <c r="V18" s="9"/>
      <c r="W18" s="9">
        <v>162</v>
      </c>
      <c r="X18" s="9">
        <v>5930</v>
      </c>
    </row>
    <row r="19" spans="1:24" x14ac:dyDescent="0.25">
      <c r="A19" s="8" t="s">
        <v>24</v>
      </c>
      <c r="B19" s="9">
        <v>226</v>
      </c>
      <c r="C19" s="27">
        <v>340</v>
      </c>
      <c r="D19" s="27">
        <v>356</v>
      </c>
      <c r="E19" s="27">
        <v>373</v>
      </c>
      <c r="F19" s="27">
        <v>382</v>
      </c>
      <c r="G19" s="27">
        <v>408</v>
      </c>
      <c r="H19" s="27"/>
      <c r="I19" s="9">
        <v>438</v>
      </c>
      <c r="J19" s="9">
        <v>376</v>
      </c>
      <c r="K19" s="9">
        <v>319</v>
      </c>
      <c r="L19" s="9">
        <v>246</v>
      </c>
      <c r="M19" s="27">
        <v>185</v>
      </c>
      <c r="N19" s="27">
        <v>167</v>
      </c>
      <c r="O19" s="9"/>
      <c r="P19" s="9"/>
      <c r="Q19" s="34">
        <f t="shared" si="0"/>
        <v>3816</v>
      </c>
      <c r="R19" s="9">
        <v>0</v>
      </c>
      <c r="S19" s="9"/>
      <c r="T19" s="9">
        <v>74</v>
      </c>
      <c r="U19" s="9">
        <v>147</v>
      </c>
      <c r="V19" s="9">
        <v>1</v>
      </c>
      <c r="W19" s="9">
        <v>279</v>
      </c>
      <c r="X19" s="9">
        <v>4317</v>
      </c>
    </row>
    <row r="20" spans="1:24" x14ac:dyDescent="0.25">
      <c r="A20" s="8" t="s">
        <v>25</v>
      </c>
      <c r="B20" s="9">
        <v>119</v>
      </c>
      <c r="C20" s="27">
        <v>118</v>
      </c>
      <c r="D20" s="27">
        <v>140</v>
      </c>
      <c r="E20" s="27">
        <v>127</v>
      </c>
      <c r="F20" s="27">
        <v>133</v>
      </c>
      <c r="G20" s="27">
        <v>162</v>
      </c>
      <c r="H20" s="27"/>
      <c r="I20" s="9">
        <v>117</v>
      </c>
      <c r="J20" s="9">
        <v>106</v>
      </c>
      <c r="K20" s="9">
        <v>107</v>
      </c>
      <c r="L20" s="9">
        <v>84</v>
      </c>
      <c r="M20" s="27">
        <v>64</v>
      </c>
      <c r="N20" s="27">
        <v>47</v>
      </c>
      <c r="O20" s="9"/>
      <c r="P20" s="9"/>
      <c r="Q20" s="34">
        <f t="shared" si="0"/>
        <v>1324</v>
      </c>
      <c r="R20" s="9">
        <v>0</v>
      </c>
      <c r="S20" s="9"/>
      <c r="T20" s="9">
        <v>13</v>
      </c>
      <c r="U20" s="9">
        <v>25</v>
      </c>
      <c r="V20" s="9"/>
      <c r="W20" s="9">
        <v>34</v>
      </c>
      <c r="X20" s="9">
        <v>1396</v>
      </c>
    </row>
    <row r="21" spans="1:24" x14ac:dyDescent="0.25">
      <c r="A21" s="8" t="s">
        <v>26</v>
      </c>
      <c r="B21" s="9">
        <v>168</v>
      </c>
      <c r="C21" s="27">
        <v>253</v>
      </c>
      <c r="D21" s="27">
        <v>236</v>
      </c>
      <c r="E21" s="27">
        <v>256</v>
      </c>
      <c r="F21" s="27">
        <v>231</v>
      </c>
      <c r="G21" s="27">
        <v>230</v>
      </c>
      <c r="H21" s="27"/>
      <c r="I21" s="9">
        <v>256</v>
      </c>
      <c r="J21" s="9">
        <v>166</v>
      </c>
      <c r="K21" s="9">
        <v>138</v>
      </c>
      <c r="L21" s="9">
        <v>148</v>
      </c>
      <c r="M21" s="27">
        <v>95</v>
      </c>
      <c r="N21" s="27">
        <v>79</v>
      </c>
      <c r="O21" s="9"/>
      <c r="P21" s="9"/>
      <c r="Q21" s="34">
        <f t="shared" si="0"/>
        <v>2256</v>
      </c>
      <c r="R21" s="9">
        <v>0</v>
      </c>
      <c r="S21" s="9"/>
      <c r="T21" s="9">
        <v>23</v>
      </c>
      <c r="U21" s="9">
        <v>22</v>
      </c>
      <c r="V21" s="9"/>
      <c r="W21" s="9">
        <v>53</v>
      </c>
      <c r="X21" s="9">
        <v>2354</v>
      </c>
    </row>
    <row r="22" spans="1:24" x14ac:dyDescent="0.25">
      <c r="A22" s="8" t="s">
        <v>27</v>
      </c>
      <c r="B22" s="9">
        <v>391</v>
      </c>
      <c r="C22" s="27">
        <v>547</v>
      </c>
      <c r="D22" s="27">
        <v>486</v>
      </c>
      <c r="E22" s="27">
        <v>470</v>
      </c>
      <c r="F22" s="27">
        <v>484</v>
      </c>
      <c r="G22" s="27">
        <v>484</v>
      </c>
      <c r="H22" s="27"/>
      <c r="I22" s="9">
        <v>557</v>
      </c>
      <c r="J22" s="9">
        <v>427</v>
      </c>
      <c r="K22" s="9">
        <v>384</v>
      </c>
      <c r="L22" s="9">
        <v>297</v>
      </c>
      <c r="M22" s="27">
        <v>303</v>
      </c>
      <c r="N22" s="27">
        <v>216</v>
      </c>
      <c r="O22" s="9"/>
      <c r="P22" s="9"/>
      <c r="Q22" s="34">
        <f t="shared" si="0"/>
        <v>5046</v>
      </c>
      <c r="R22" s="9">
        <v>0</v>
      </c>
      <c r="S22" s="9"/>
      <c r="T22" s="9">
        <v>95</v>
      </c>
      <c r="U22" s="9">
        <v>121</v>
      </c>
      <c r="V22" s="9">
        <v>7</v>
      </c>
      <c r="W22" s="9">
        <v>161</v>
      </c>
      <c r="X22" s="9">
        <v>5430</v>
      </c>
    </row>
    <row r="23" spans="1:24" x14ac:dyDescent="0.25">
      <c r="A23" s="8" t="s">
        <v>28</v>
      </c>
      <c r="B23" s="9">
        <v>205</v>
      </c>
      <c r="C23" s="27">
        <v>305</v>
      </c>
      <c r="D23" s="27">
        <v>305</v>
      </c>
      <c r="E23" s="27">
        <v>293</v>
      </c>
      <c r="F23" s="27">
        <v>312</v>
      </c>
      <c r="G23" s="27">
        <v>303</v>
      </c>
      <c r="H23" s="27"/>
      <c r="I23" s="9">
        <v>298</v>
      </c>
      <c r="J23" s="9">
        <v>263</v>
      </c>
      <c r="K23" s="9">
        <v>173</v>
      </c>
      <c r="L23" s="9">
        <v>155</v>
      </c>
      <c r="M23" s="27">
        <v>100</v>
      </c>
      <c r="N23" s="27">
        <v>101</v>
      </c>
      <c r="O23" s="9"/>
      <c r="P23" s="9"/>
      <c r="Q23" s="34">
        <f t="shared" si="0"/>
        <v>2813</v>
      </c>
      <c r="R23" s="9">
        <v>0</v>
      </c>
      <c r="S23" s="9"/>
      <c r="T23" s="9">
        <v>67</v>
      </c>
      <c r="U23" s="9">
        <v>120</v>
      </c>
      <c r="V23" s="9"/>
      <c r="W23" s="9">
        <v>84</v>
      </c>
      <c r="X23" s="9">
        <v>3084</v>
      </c>
    </row>
    <row r="24" spans="1:24" x14ac:dyDescent="0.25">
      <c r="A24" s="8" t="s">
        <v>29</v>
      </c>
      <c r="B24" s="9">
        <v>1014</v>
      </c>
      <c r="C24" s="27">
        <v>1354</v>
      </c>
      <c r="D24" s="27">
        <v>1246</v>
      </c>
      <c r="E24" s="27">
        <v>1246</v>
      </c>
      <c r="F24" s="27">
        <v>1347</v>
      </c>
      <c r="G24" s="27">
        <v>1323</v>
      </c>
      <c r="H24" s="27"/>
      <c r="I24" s="9">
        <v>1284</v>
      </c>
      <c r="J24" s="9">
        <v>1095</v>
      </c>
      <c r="K24" s="9">
        <v>954</v>
      </c>
      <c r="L24" s="9">
        <v>819</v>
      </c>
      <c r="M24" s="27">
        <v>708</v>
      </c>
      <c r="N24" s="27">
        <v>646</v>
      </c>
      <c r="O24" s="9"/>
      <c r="P24" s="9"/>
      <c r="Q24" s="34">
        <f t="shared" si="0"/>
        <v>13036</v>
      </c>
      <c r="R24" s="9">
        <v>0</v>
      </c>
      <c r="S24" s="9">
        <v>1</v>
      </c>
      <c r="T24" s="9">
        <v>139</v>
      </c>
      <c r="U24" s="9">
        <v>190</v>
      </c>
      <c r="V24" s="9"/>
      <c r="W24" s="9">
        <v>237</v>
      </c>
      <c r="X24" s="9">
        <v>13603</v>
      </c>
    </row>
    <row r="25" spans="1:24" x14ac:dyDescent="0.25">
      <c r="A25" s="8" t="s">
        <v>30</v>
      </c>
      <c r="B25" s="9">
        <v>139</v>
      </c>
      <c r="C25" s="27">
        <v>155</v>
      </c>
      <c r="D25" s="27">
        <v>132</v>
      </c>
      <c r="E25" s="27">
        <v>114</v>
      </c>
      <c r="F25" s="27">
        <v>143</v>
      </c>
      <c r="G25" s="27">
        <v>141</v>
      </c>
      <c r="H25" s="27"/>
      <c r="I25" s="9">
        <v>146</v>
      </c>
      <c r="J25" s="9">
        <v>130</v>
      </c>
      <c r="K25" s="9">
        <v>113</v>
      </c>
      <c r="L25" s="9">
        <v>75</v>
      </c>
      <c r="M25" s="27">
        <v>93</v>
      </c>
      <c r="N25" s="27">
        <v>100</v>
      </c>
      <c r="O25" s="9"/>
      <c r="P25" s="9"/>
      <c r="Q25" s="34">
        <f t="shared" si="0"/>
        <v>1481</v>
      </c>
      <c r="R25" s="9">
        <v>0</v>
      </c>
      <c r="S25" s="9"/>
      <c r="T25" s="9"/>
      <c r="U25" s="9">
        <v>27</v>
      </c>
      <c r="V25" s="9"/>
      <c r="W25" s="9"/>
      <c r="X25" s="9">
        <v>1508</v>
      </c>
    </row>
    <row r="26" spans="1:24" x14ac:dyDescent="0.25">
      <c r="A26" s="8" t="s">
        <v>31</v>
      </c>
      <c r="B26" s="9">
        <v>256</v>
      </c>
      <c r="C26" s="27">
        <v>247</v>
      </c>
      <c r="D26" s="27">
        <v>257</v>
      </c>
      <c r="E26" s="27">
        <v>279</v>
      </c>
      <c r="F26" s="27">
        <v>283</v>
      </c>
      <c r="G26" s="27">
        <v>259</v>
      </c>
      <c r="H26" s="27"/>
      <c r="I26" s="9">
        <v>236</v>
      </c>
      <c r="J26" s="9">
        <v>185</v>
      </c>
      <c r="K26" s="9">
        <v>162</v>
      </c>
      <c r="L26" s="9">
        <v>162</v>
      </c>
      <c r="M26" s="27">
        <v>153</v>
      </c>
      <c r="N26" s="27">
        <v>128</v>
      </c>
      <c r="O26" s="9"/>
      <c r="P26" s="9"/>
      <c r="Q26" s="34">
        <f t="shared" si="0"/>
        <v>2607</v>
      </c>
      <c r="R26" s="9">
        <v>0</v>
      </c>
      <c r="S26" s="9"/>
      <c r="T26" s="9"/>
      <c r="U26" s="9"/>
      <c r="V26" s="9"/>
      <c r="W26" s="9"/>
      <c r="X26" s="9">
        <v>2607</v>
      </c>
    </row>
    <row r="27" spans="1:24" x14ac:dyDescent="0.25">
      <c r="A27" s="8" t="s">
        <v>32</v>
      </c>
      <c r="B27" s="9">
        <v>94</v>
      </c>
      <c r="C27" s="27">
        <v>106</v>
      </c>
      <c r="D27" s="27">
        <v>103</v>
      </c>
      <c r="E27" s="27">
        <v>104</v>
      </c>
      <c r="F27" s="27">
        <v>130</v>
      </c>
      <c r="G27" s="27">
        <v>127</v>
      </c>
      <c r="H27" s="27"/>
      <c r="I27" s="9">
        <v>114</v>
      </c>
      <c r="J27" s="9">
        <v>96</v>
      </c>
      <c r="K27" s="9">
        <v>107</v>
      </c>
      <c r="L27" s="9">
        <v>82</v>
      </c>
      <c r="M27" s="27">
        <v>66</v>
      </c>
      <c r="N27" s="27">
        <v>88</v>
      </c>
      <c r="O27" s="9"/>
      <c r="P27" s="9"/>
      <c r="Q27" s="34">
        <f t="shared" si="0"/>
        <v>1217</v>
      </c>
      <c r="R27" s="9">
        <v>0</v>
      </c>
      <c r="S27" s="9"/>
      <c r="T27" s="9">
        <v>41</v>
      </c>
      <c r="U27" s="9">
        <v>57</v>
      </c>
      <c r="V27" s="9"/>
      <c r="W27" s="9">
        <v>75</v>
      </c>
      <c r="X27" s="9">
        <v>1390</v>
      </c>
    </row>
    <row r="28" spans="1:24" x14ac:dyDescent="0.25">
      <c r="A28" s="8" t="s">
        <v>33</v>
      </c>
      <c r="B28" s="9">
        <v>318</v>
      </c>
      <c r="C28" s="27">
        <v>386</v>
      </c>
      <c r="D28" s="27">
        <v>446</v>
      </c>
      <c r="E28" s="27">
        <v>435</v>
      </c>
      <c r="F28" s="27">
        <v>417</v>
      </c>
      <c r="G28" s="27">
        <v>432</v>
      </c>
      <c r="H28" s="27"/>
      <c r="I28" s="9">
        <v>515</v>
      </c>
      <c r="J28" s="9">
        <v>455</v>
      </c>
      <c r="K28" s="9">
        <v>366</v>
      </c>
      <c r="L28" s="9">
        <v>291</v>
      </c>
      <c r="M28" s="27">
        <v>299</v>
      </c>
      <c r="N28" s="27">
        <v>233</v>
      </c>
      <c r="O28" s="9"/>
      <c r="P28" s="9"/>
      <c r="Q28" s="34">
        <f t="shared" si="0"/>
        <v>4593</v>
      </c>
      <c r="R28" s="9">
        <v>0</v>
      </c>
      <c r="S28" s="9"/>
      <c r="T28" s="9">
        <v>21</v>
      </c>
      <c r="U28" s="9">
        <v>16</v>
      </c>
      <c r="V28" s="9"/>
      <c r="W28" s="9">
        <v>44</v>
      </c>
      <c r="X28" s="9">
        <v>4674</v>
      </c>
    </row>
    <row r="29" spans="1:24" x14ac:dyDescent="0.25">
      <c r="A29" s="8" t="s">
        <v>34</v>
      </c>
      <c r="B29" s="9">
        <v>215</v>
      </c>
      <c r="C29" s="27">
        <v>243</v>
      </c>
      <c r="D29" s="27">
        <v>261</v>
      </c>
      <c r="E29" s="27">
        <v>228</v>
      </c>
      <c r="F29" s="27">
        <v>236</v>
      </c>
      <c r="G29" s="27">
        <v>255</v>
      </c>
      <c r="H29" s="27"/>
      <c r="I29" s="9">
        <v>229</v>
      </c>
      <c r="J29" s="9">
        <v>212</v>
      </c>
      <c r="K29" s="9">
        <v>194</v>
      </c>
      <c r="L29" s="9">
        <v>178</v>
      </c>
      <c r="M29" s="27">
        <v>130</v>
      </c>
      <c r="N29" s="27">
        <v>118</v>
      </c>
      <c r="O29" s="9"/>
      <c r="P29" s="9"/>
      <c r="Q29" s="34">
        <f t="shared" si="0"/>
        <v>2499</v>
      </c>
      <c r="R29" s="9">
        <v>0</v>
      </c>
      <c r="S29" s="9"/>
      <c r="T29" s="9">
        <v>16</v>
      </c>
      <c r="U29" s="9">
        <v>25</v>
      </c>
      <c r="V29" s="9"/>
      <c r="W29" s="9">
        <v>58</v>
      </c>
      <c r="X29" s="9">
        <v>2598</v>
      </c>
    </row>
    <row r="30" spans="1:24" x14ac:dyDescent="0.25">
      <c r="A30" s="8" t="s">
        <v>35</v>
      </c>
      <c r="B30" s="9">
        <v>266</v>
      </c>
      <c r="C30" s="27">
        <v>303</v>
      </c>
      <c r="D30" s="27">
        <v>253</v>
      </c>
      <c r="E30" s="27">
        <v>270</v>
      </c>
      <c r="F30" s="27">
        <v>283</v>
      </c>
      <c r="G30" s="27">
        <v>274</v>
      </c>
      <c r="H30" s="27"/>
      <c r="I30" s="9">
        <v>256</v>
      </c>
      <c r="J30" s="9">
        <v>237</v>
      </c>
      <c r="K30" s="9">
        <v>217</v>
      </c>
      <c r="L30" s="9">
        <v>183</v>
      </c>
      <c r="M30" s="27">
        <v>155</v>
      </c>
      <c r="N30" s="27">
        <v>141</v>
      </c>
      <c r="O30" s="9"/>
      <c r="P30" s="9"/>
      <c r="Q30" s="34">
        <f t="shared" si="0"/>
        <v>2838</v>
      </c>
      <c r="R30" s="9">
        <v>0</v>
      </c>
      <c r="S30" s="9"/>
      <c r="T30" s="9">
        <v>22</v>
      </c>
      <c r="U30" s="9">
        <v>40</v>
      </c>
      <c r="V30" s="9"/>
      <c r="W30" s="9"/>
      <c r="X30" s="9">
        <v>2900</v>
      </c>
    </row>
    <row r="31" spans="1:24" x14ac:dyDescent="0.25">
      <c r="A31" s="8" t="s">
        <v>36</v>
      </c>
      <c r="B31" s="9">
        <v>280</v>
      </c>
      <c r="C31" s="27">
        <v>333</v>
      </c>
      <c r="D31" s="27">
        <v>290</v>
      </c>
      <c r="E31" s="27">
        <v>375</v>
      </c>
      <c r="F31" s="27">
        <v>372</v>
      </c>
      <c r="G31" s="27">
        <v>368</v>
      </c>
      <c r="H31" s="27"/>
      <c r="I31" s="9">
        <v>461</v>
      </c>
      <c r="J31" s="9">
        <v>385</v>
      </c>
      <c r="K31" s="9">
        <v>348</v>
      </c>
      <c r="L31" s="9">
        <v>318</v>
      </c>
      <c r="M31" s="27">
        <v>217</v>
      </c>
      <c r="N31" s="27">
        <v>218</v>
      </c>
      <c r="O31" s="9"/>
      <c r="P31" s="9"/>
      <c r="Q31" s="34">
        <f t="shared" si="0"/>
        <v>3965</v>
      </c>
      <c r="R31" s="9">
        <v>0</v>
      </c>
      <c r="S31" s="9"/>
      <c r="T31" s="9">
        <v>64</v>
      </c>
      <c r="U31" s="9">
        <v>72</v>
      </c>
      <c r="V31" s="9">
        <v>2</v>
      </c>
      <c r="W31" s="9">
        <v>92</v>
      </c>
      <c r="X31" s="9">
        <v>4195</v>
      </c>
    </row>
    <row r="32" spans="1:24" x14ac:dyDescent="0.25">
      <c r="A32" s="8" t="s">
        <v>37</v>
      </c>
      <c r="B32" s="9">
        <v>239</v>
      </c>
      <c r="C32" s="27">
        <v>306</v>
      </c>
      <c r="D32" s="27">
        <v>278</v>
      </c>
      <c r="E32" s="27">
        <v>252</v>
      </c>
      <c r="F32" s="27">
        <v>256</v>
      </c>
      <c r="G32" s="27">
        <v>290</v>
      </c>
      <c r="H32" s="27"/>
      <c r="I32" s="9">
        <v>236</v>
      </c>
      <c r="J32" s="9">
        <v>200</v>
      </c>
      <c r="K32" s="9">
        <v>156</v>
      </c>
      <c r="L32" s="9">
        <v>146</v>
      </c>
      <c r="M32" s="27">
        <v>132</v>
      </c>
      <c r="N32" s="27">
        <v>108</v>
      </c>
      <c r="O32" s="9"/>
      <c r="P32" s="9"/>
      <c r="Q32" s="34">
        <f t="shared" si="0"/>
        <v>2599</v>
      </c>
      <c r="R32" s="9">
        <v>0</v>
      </c>
      <c r="S32" s="9"/>
      <c r="T32" s="9">
        <v>13</v>
      </c>
      <c r="U32" s="9">
        <v>27</v>
      </c>
      <c r="V32" s="9"/>
      <c r="W32" s="9">
        <v>57</v>
      </c>
      <c r="X32" s="9">
        <v>2696</v>
      </c>
    </row>
    <row r="33" spans="1:24" x14ac:dyDescent="0.25">
      <c r="A33" s="8" t="s">
        <v>38</v>
      </c>
      <c r="B33" s="9">
        <v>518</v>
      </c>
      <c r="C33" s="27">
        <v>556</v>
      </c>
      <c r="D33" s="27">
        <v>585</v>
      </c>
      <c r="E33" s="27">
        <v>575</v>
      </c>
      <c r="F33" s="27">
        <v>596</v>
      </c>
      <c r="G33" s="27">
        <v>585</v>
      </c>
      <c r="H33" s="27"/>
      <c r="I33" s="9">
        <v>536</v>
      </c>
      <c r="J33" s="9">
        <v>535</v>
      </c>
      <c r="K33" s="9">
        <v>382</v>
      </c>
      <c r="L33" s="9">
        <v>389</v>
      </c>
      <c r="M33" s="27">
        <v>344</v>
      </c>
      <c r="N33" s="27">
        <v>326</v>
      </c>
      <c r="O33" s="9"/>
      <c r="P33" s="9"/>
      <c r="Q33" s="34">
        <f t="shared" si="0"/>
        <v>5927</v>
      </c>
      <c r="R33" s="9">
        <v>0</v>
      </c>
      <c r="S33" s="9"/>
      <c r="T33" s="9">
        <v>65</v>
      </c>
      <c r="U33" s="9">
        <v>150</v>
      </c>
      <c r="V33" s="9"/>
      <c r="W33" s="9">
        <v>197</v>
      </c>
      <c r="X33" s="9">
        <v>6339</v>
      </c>
    </row>
    <row r="34" spans="1:24" x14ac:dyDescent="0.25">
      <c r="A34" s="8" t="s">
        <v>39</v>
      </c>
      <c r="B34" s="9">
        <v>151</v>
      </c>
      <c r="C34" s="27">
        <v>206</v>
      </c>
      <c r="D34" s="27">
        <v>188</v>
      </c>
      <c r="E34" s="27">
        <v>227</v>
      </c>
      <c r="F34" s="27">
        <v>226</v>
      </c>
      <c r="G34" s="27">
        <v>198</v>
      </c>
      <c r="H34" s="27"/>
      <c r="I34" s="9">
        <v>228</v>
      </c>
      <c r="J34" s="9">
        <v>179</v>
      </c>
      <c r="K34" s="9">
        <v>166</v>
      </c>
      <c r="L34" s="9">
        <v>155</v>
      </c>
      <c r="M34" s="27">
        <v>125</v>
      </c>
      <c r="N34" s="27">
        <v>106</v>
      </c>
      <c r="O34" s="9"/>
      <c r="P34" s="9"/>
      <c r="Q34" s="34">
        <f t="shared" si="0"/>
        <v>2155</v>
      </c>
      <c r="R34" s="9">
        <v>0</v>
      </c>
      <c r="S34" s="9"/>
      <c r="T34" s="9">
        <v>23</v>
      </c>
      <c r="U34" s="9">
        <v>46</v>
      </c>
      <c r="V34" s="9"/>
      <c r="W34" s="9">
        <v>63</v>
      </c>
      <c r="X34" s="9">
        <v>2287</v>
      </c>
    </row>
    <row r="35" spans="1:24" x14ac:dyDescent="0.25">
      <c r="A35" s="8" t="s">
        <v>40</v>
      </c>
      <c r="B35" s="9">
        <v>337</v>
      </c>
      <c r="C35" s="27">
        <v>476</v>
      </c>
      <c r="D35" s="27">
        <v>452</v>
      </c>
      <c r="E35" s="27">
        <v>424</v>
      </c>
      <c r="F35" s="27">
        <v>414</v>
      </c>
      <c r="G35" s="27">
        <v>444</v>
      </c>
      <c r="H35" s="27"/>
      <c r="I35" s="9">
        <v>423</v>
      </c>
      <c r="J35" s="9">
        <v>382</v>
      </c>
      <c r="K35" s="9">
        <v>330</v>
      </c>
      <c r="L35" s="9">
        <v>259</v>
      </c>
      <c r="M35" s="27">
        <v>212</v>
      </c>
      <c r="N35" s="27">
        <v>149</v>
      </c>
      <c r="O35" s="9"/>
      <c r="P35" s="9"/>
      <c r="Q35" s="34">
        <f t="shared" si="0"/>
        <v>4302</v>
      </c>
      <c r="R35" s="9">
        <v>0</v>
      </c>
      <c r="S35" s="9"/>
      <c r="T35" s="9">
        <v>43</v>
      </c>
      <c r="U35" s="9">
        <v>148</v>
      </c>
      <c r="V35" s="9">
        <v>17</v>
      </c>
      <c r="W35" s="9">
        <v>205</v>
      </c>
      <c r="X35" s="9">
        <v>4715</v>
      </c>
    </row>
    <row r="36" spans="1:24" x14ac:dyDescent="0.25">
      <c r="A36" s="8" t="s">
        <v>41</v>
      </c>
      <c r="B36" s="9">
        <v>280</v>
      </c>
      <c r="C36" s="27">
        <v>342</v>
      </c>
      <c r="D36" s="27">
        <v>336</v>
      </c>
      <c r="E36" s="27">
        <v>333</v>
      </c>
      <c r="F36" s="27">
        <v>353</v>
      </c>
      <c r="G36" s="27">
        <v>406</v>
      </c>
      <c r="H36" s="27"/>
      <c r="I36" s="9">
        <v>433</v>
      </c>
      <c r="J36" s="9">
        <v>351</v>
      </c>
      <c r="K36" s="9">
        <v>324</v>
      </c>
      <c r="L36" s="9">
        <v>307</v>
      </c>
      <c r="M36" s="27">
        <v>250</v>
      </c>
      <c r="N36" s="27">
        <v>182</v>
      </c>
      <c r="O36" s="9"/>
      <c r="P36" s="9"/>
      <c r="Q36" s="34">
        <f t="shared" si="0"/>
        <v>3897</v>
      </c>
      <c r="R36" s="9">
        <v>0</v>
      </c>
      <c r="S36" s="9"/>
      <c r="T36" s="9">
        <v>74</v>
      </c>
      <c r="U36" s="9">
        <v>66</v>
      </c>
      <c r="V36" s="9"/>
      <c r="W36" s="9">
        <v>72</v>
      </c>
      <c r="X36" s="9">
        <v>4109</v>
      </c>
    </row>
    <row r="37" spans="1:24" x14ac:dyDescent="0.25">
      <c r="A37" s="8" t="s">
        <v>42</v>
      </c>
      <c r="B37" s="9">
        <v>192</v>
      </c>
      <c r="C37" s="27">
        <v>255</v>
      </c>
      <c r="D37" s="27">
        <v>217</v>
      </c>
      <c r="E37" s="27">
        <v>220</v>
      </c>
      <c r="F37" s="27">
        <v>224</v>
      </c>
      <c r="G37" s="27">
        <v>234</v>
      </c>
      <c r="H37" s="27"/>
      <c r="I37" s="9">
        <v>228</v>
      </c>
      <c r="J37" s="9">
        <v>215</v>
      </c>
      <c r="K37" s="9">
        <v>182</v>
      </c>
      <c r="L37" s="9">
        <v>164</v>
      </c>
      <c r="M37" s="27">
        <v>136</v>
      </c>
      <c r="N37" s="27">
        <v>135</v>
      </c>
      <c r="O37" s="9"/>
      <c r="P37" s="9"/>
      <c r="Q37" s="34">
        <f t="shared" si="0"/>
        <v>2402</v>
      </c>
      <c r="R37" s="9">
        <v>0</v>
      </c>
      <c r="S37" s="9"/>
      <c r="T37" s="9">
        <v>17</v>
      </c>
      <c r="U37" s="9">
        <v>31</v>
      </c>
      <c r="V37" s="9">
        <v>1</v>
      </c>
      <c r="W37" s="9">
        <v>36</v>
      </c>
      <c r="X37" s="9">
        <v>2487</v>
      </c>
    </row>
    <row r="38" spans="1:24" x14ac:dyDescent="0.25">
      <c r="A38" s="8" t="s">
        <v>43</v>
      </c>
      <c r="B38" s="9">
        <v>118</v>
      </c>
      <c r="C38" s="27">
        <v>152</v>
      </c>
      <c r="D38" s="27">
        <v>126</v>
      </c>
      <c r="E38" s="27">
        <v>146</v>
      </c>
      <c r="F38" s="27">
        <v>152</v>
      </c>
      <c r="G38" s="27">
        <v>145</v>
      </c>
      <c r="H38" s="27"/>
      <c r="I38" s="9">
        <v>123</v>
      </c>
      <c r="J38" s="9">
        <v>144</v>
      </c>
      <c r="K38" s="9">
        <v>95</v>
      </c>
      <c r="L38" s="9">
        <v>80</v>
      </c>
      <c r="M38" s="27">
        <v>69</v>
      </c>
      <c r="N38" s="27">
        <v>44</v>
      </c>
      <c r="O38" s="9"/>
      <c r="P38" s="9"/>
      <c r="Q38" s="34">
        <f t="shared" si="0"/>
        <v>1394</v>
      </c>
      <c r="R38" s="9">
        <v>0</v>
      </c>
      <c r="S38" s="9"/>
      <c r="T38" s="9">
        <v>12</v>
      </c>
      <c r="U38" s="9">
        <v>16</v>
      </c>
      <c r="V38" s="9"/>
      <c r="W38" s="9">
        <v>36</v>
      </c>
      <c r="X38" s="9">
        <v>1458</v>
      </c>
    </row>
    <row r="39" spans="1:24" x14ac:dyDescent="0.25">
      <c r="A39" s="8" t="s">
        <v>44</v>
      </c>
      <c r="B39" s="9">
        <v>164</v>
      </c>
      <c r="C39" s="27">
        <v>167</v>
      </c>
      <c r="D39" s="27">
        <v>174</v>
      </c>
      <c r="E39" s="27">
        <v>197</v>
      </c>
      <c r="F39" s="27">
        <v>188</v>
      </c>
      <c r="G39" s="27">
        <v>221</v>
      </c>
      <c r="H39" s="27"/>
      <c r="I39" s="9">
        <v>211</v>
      </c>
      <c r="J39" s="9">
        <v>158</v>
      </c>
      <c r="K39" s="9">
        <v>180</v>
      </c>
      <c r="L39" s="9">
        <v>134</v>
      </c>
      <c r="M39" s="27">
        <v>140</v>
      </c>
      <c r="N39" s="27">
        <v>113</v>
      </c>
      <c r="O39" s="9"/>
      <c r="P39" s="9"/>
      <c r="Q39" s="34">
        <f t="shared" si="0"/>
        <v>2047</v>
      </c>
      <c r="R39" s="9">
        <v>0</v>
      </c>
      <c r="S39" s="9"/>
      <c r="T39" s="9"/>
      <c r="U39" s="9">
        <v>42</v>
      </c>
      <c r="V39" s="9"/>
      <c r="W39" s="9">
        <v>80</v>
      </c>
      <c r="X39" s="9">
        <v>2169</v>
      </c>
    </row>
    <row r="40" spans="1:24" x14ac:dyDescent="0.25">
      <c r="A40" s="8" t="s">
        <v>45</v>
      </c>
      <c r="B40" s="9">
        <v>308</v>
      </c>
      <c r="C40" s="27">
        <v>354</v>
      </c>
      <c r="D40" s="27">
        <v>358</v>
      </c>
      <c r="E40" s="27">
        <v>362</v>
      </c>
      <c r="F40" s="27">
        <v>364</v>
      </c>
      <c r="G40" s="27">
        <v>408</v>
      </c>
      <c r="H40" s="27"/>
      <c r="I40" s="9">
        <v>356</v>
      </c>
      <c r="J40" s="9">
        <v>347</v>
      </c>
      <c r="K40" s="9">
        <v>334</v>
      </c>
      <c r="L40" s="9">
        <v>251</v>
      </c>
      <c r="M40" s="27">
        <v>253</v>
      </c>
      <c r="N40" s="27">
        <v>181</v>
      </c>
      <c r="O40" s="9"/>
      <c r="P40" s="9"/>
      <c r="Q40" s="34">
        <f t="shared" si="0"/>
        <v>3876</v>
      </c>
      <c r="R40" s="9">
        <v>0</v>
      </c>
      <c r="S40" s="9"/>
      <c r="T40" s="9">
        <v>108</v>
      </c>
      <c r="U40" s="9">
        <v>30</v>
      </c>
      <c r="V40" s="9"/>
      <c r="W40" s="9">
        <v>74</v>
      </c>
      <c r="X40" s="9">
        <v>4088</v>
      </c>
    </row>
    <row r="41" spans="1:24" x14ac:dyDescent="0.25">
      <c r="A41" s="8" t="s">
        <v>46</v>
      </c>
      <c r="B41" s="9">
        <v>94</v>
      </c>
      <c r="C41" s="27">
        <v>145</v>
      </c>
      <c r="D41" s="27">
        <v>115</v>
      </c>
      <c r="E41" s="27">
        <v>102</v>
      </c>
      <c r="F41" s="27">
        <v>122</v>
      </c>
      <c r="G41" s="27">
        <v>119</v>
      </c>
      <c r="H41" s="27"/>
      <c r="I41" s="9">
        <v>97</v>
      </c>
      <c r="J41" s="9">
        <v>118</v>
      </c>
      <c r="K41" s="9">
        <v>77</v>
      </c>
      <c r="L41" s="9">
        <v>66</v>
      </c>
      <c r="M41" s="27">
        <v>55</v>
      </c>
      <c r="N41" s="27">
        <v>67</v>
      </c>
      <c r="O41" s="9"/>
      <c r="P41" s="9"/>
      <c r="Q41" s="34">
        <f t="shared" si="0"/>
        <v>1177</v>
      </c>
      <c r="R41" s="9">
        <v>0</v>
      </c>
      <c r="S41" s="9"/>
      <c r="T41" s="9"/>
      <c r="U41" s="9">
        <v>15</v>
      </c>
      <c r="V41" s="9">
        <v>1</v>
      </c>
      <c r="W41" s="9">
        <v>59</v>
      </c>
      <c r="X41" s="9">
        <v>1252</v>
      </c>
    </row>
    <row r="42" spans="1:24" ht="15.75" thickBot="1" x14ac:dyDescent="0.3">
      <c r="A42" s="10" t="s">
        <v>47</v>
      </c>
      <c r="B42" s="11">
        <v>108</v>
      </c>
      <c r="C42" s="28">
        <v>107</v>
      </c>
      <c r="D42" s="28">
        <v>86</v>
      </c>
      <c r="E42" s="28">
        <v>106</v>
      </c>
      <c r="F42" s="28">
        <v>108</v>
      </c>
      <c r="G42" s="28">
        <v>141</v>
      </c>
      <c r="H42" s="28"/>
      <c r="I42" s="11">
        <v>129</v>
      </c>
      <c r="J42" s="11">
        <v>131</v>
      </c>
      <c r="K42" s="11">
        <v>96</v>
      </c>
      <c r="L42" s="11">
        <v>96</v>
      </c>
      <c r="M42" s="28">
        <v>97</v>
      </c>
      <c r="N42" s="28">
        <v>70</v>
      </c>
      <c r="O42" s="11"/>
      <c r="P42" s="11"/>
      <c r="Q42" s="35">
        <f t="shared" si="0"/>
        <v>1275</v>
      </c>
      <c r="R42" s="11">
        <v>0</v>
      </c>
      <c r="S42" s="11"/>
      <c r="T42" s="11">
        <v>15</v>
      </c>
      <c r="U42" s="11">
        <v>18</v>
      </c>
      <c r="V42" s="11"/>
      <c r="W42" s="11">
        <v>37</v>
      </c>
      <c r="X42" s="11">
        <v>1345</v>
      </c>
    </row>
    <row r="43" spans="1:24" x14ac:dyDescent="0.25">
      <c r="A43" s="13" t="s">
        <v>50</v>
      </c>
      <c r="B43" s="14">
        <v>9749</v>
      </c>
      <c r="C43" s="29">
        <v>12028</v>
      </c>
      <c r="D43" s="29">
        <v>11650</v>
      </c>
      <c r="E43" s="29">
        <v>11792</v>
      </c>
      <c r="F43" s="29">
        <v>12114</v>
      </c>
      <c r="G43" s="29">
        <v>12504</v>
      </c>
      <c r="H43" s="29">
        <v>14</v>
      </c>
      <c r="I43" s="14">
        <v>12627</v>
      </c>
      <c r="J43" s="14">
        <v>10945</v>
      </c>
      <c r="K43" s="14">
        <v>9426</v>
      </c>
      <c r="L43" s="14">
        <v>8149</v>
      </c>
      <c r="M43" s="29">
        <v>6878</v>
      </c>
      <c r="N43" s="29">
        <v>5870</v>
      </c>
      <c r="O43" s="14">
        <v>16</v>
      </c>
      <c r="P43" s="14">
        <v>6</v>
      </c>
      <c r="Q43" s="14">
        <v>123768</v>
      </c>
      <c r="R43" s="14">
        <v>0</v>
      </c>
      <c r="S43" s="14">
        <v>35</v>
      </c>
      <c r="T43" s="14">
        <v>1617</v>
      </c>
      <c r="U43" s="14">
        <v>2384</v>
      </c>
      <c r="V43" s="14">
        <v>105</v>
      </c>
      <c r="W43" s="14">
        <v>3235</v>
      </c>
      <c r="X43" s="15">
        <v>131144</v>
      </c>
    </row>
    <row r="44" spans="1:24" x14ac:dyDescent="0.25">
      <c r="A44" s="16" t="s">
        <v>48</v>
      </c>
      <c r="B44" s="12">
        <v>3836</v>
      </c>
      <c r="C44" s="30">
        <v>4715</v>
      </c>
      <c r="D44" s="30">
        <v>4375</v>
      </c>
      <c r="E44" s="30">
        <v>4328</v>
      </c>
      <c r="F44" s="30">
        <v>4402</v>
      </c>
      <c r="G44" s="30">
        <v>4254</v>
      </c>
      <c r="H44" s="30">
        <v>331</v>
      </c>
      <c r="I44" s="12">
        <v>4968</v>
      </c>
      <c r="J44" s="12">
        <v>4595</v>
      </c>
      <c r="K44" s="12">
        <v>3765</v>
      </c>
      <c r="L44" s="12">
        <v>3499</v>
      </c>
      <c r="M44" s="30">
        <v>3131</v>
      </c>
      <c r="N44" s="30">
        <v>2571</v>
      </c>
      <c r="O44" s="12">
        <v>45</v>
      </c>
      <c r="P44" s="12">
        <v>57</v>
      </c>
      <c r="Q44" s="12">
        <v>48872</v>
      </c>
      <c r="R44" s="12">
        <v>53</v>
      </c>
      <c r="S44" s="12">
        <v>150</v>
      </c>
      <c r="T44" s="12">
        <v>949</v>
      </c>
      <c r="U44" s="12">
        <v>1199</v>
      </c>
      <c r="V44" s="12">
        <v>217</v>
      </c>
      <c r="W44" s="12">
        <v>1107</v>
      </c>
      <c r="X44" s="17">
        <v>52547</v>
      </c>
    </row>
    <row r="45" spans="1:24" ht="15.75" thickBot="1" x14ac:dyDescent="0.3">
      <c r="A45" s="18" t="s">
        <v>49</v>
      </c>
      <c r="B45" s="19">
        <v>1985</v>
      </c>
      <c r="C45" s="31">
        <v>2461</v>
      </c>
      <c r="D45" s="31">
        <v>2349</v>
      </c>
      <c r="E45" s="31">
        <v>2429</v>
      </c>
      <c r="F45" s="31">
        <v>2563</v>
      </c>
      <c r="G45" s="31">
        <v>2572</v>
      </c>
      <c r="H45" s="31">
        <v>14</v>
      </c>
      <c r="I45" s="19">
        <v>2727</v>
      </c>
      <c r="J45" s="19">
        <v>2280</v>
      </c>
      <c r="K45" s="19">
        <v>1937</v>
      </c>
      <c r="L45" s="19">
        <v>1659</v>
      </c>
      <c r="M45" s="31">
        <v>1426</v>
      </c>
      <c r="N45" s="31">
        <v>1128</v>
      </c>
      <c r="O45" s="19">
        <v>62</v>
      </c>
      <c r="P45" s="19">
        <v>63</v>
      </c>
      <c r="Q45" s="19">
        <v>25655</v>
      </c>
      <c r="R45" s="19">
        <v>26</v>
      </c>
      <c r="S45" s="19">
        <v>52</v>
      </c>
      <c r="T45" s="19">
        <v>458</v>
      </c>
      <c r="U45" s="19">
        <v>507</v>
      </c>
      <c r="V45" s="19">
        <v>255</v>
      </c>
      <c r="W45" s="19">
        <v>706</v>
      </c>
      <c r="X45" s="20">
        <v>27659</v>
      </c>
    </row>
    <row r="46" spans="1:24" ht="15.75" thickBot="1" x14ac:dyDescent="0.3">
      <c r="A46" s="21" t="s">
        <v>51</v>
      </c>
      <c r="B46" s="22">
        <v>15570</v>
      </c>
      <c r="C46" s="32">
        <v>19204</v>
      </c>
      <c r="D46" s="32">
        <v>18374</v>
      </c>
      <c r="E46" s="32">
        <v>18549</v>
      </c>
      <c r="F46" s="32">
        <v>19079</v>
      </c>
      <c r="G46" s="32">
        <v>19330</v>
      </c>
      <c r="H46" s="32">
        <v>359</v>
      </c>
      <c r="I46" s="22">
        <v>20322</v>
      </c>
      <c r="J46" s="22">
        <v>17820</v>
      </c>
      <c r="K46" s="22">
        <v>15128</v>
      </c>
      <c r="L46" s="22">
        <v>13307</v>
      </c>
      <c r="M46" s="32">
        <v>11435</v>
      </c>
      <c r="N46" s="32">
        <v>9569</v>
      </c>
      <c r="O46" s="22">
        <v>123</v>
      </c>
      <c r="P46" s="22">
        <v>126</v>
      </c>
      <c r="Q46" s="22">
        <v>198295</v>
      </c>
      <c r="R46" s="22">
        <v>79</v>
      </c>
      <c r="S46" s="22">
        <v>237</v>
      </c>
      <c r="T46" s="22">
        <v>3024</v>
      </c>
      <c r="U46" s="22">
        <v>4090</v>
      </c>
      <c r="V46" s="22">
        <v>577</v>
      </c>
      <c r="W46" s="22">
        <v>5048</v>
      </c>
      <c r="X46" s="23">
        <v>211350</v>
      </c>
    </row>
  </sheetData>
  <mergeCells count="11">
    <mergeCell ref="R6:W6"/>
    <mergeCell ref="X6:X7"/>
    <mergeCell ref="A1:W1"/>
    <mergeCell ref="A2:W2"/>
    <mergeCell ref="A3:W3"/>
    <mergeCell ref="A4:W4"/>
    <mergeCell ref="C6:H6"/>
    <mergeCell ref="I6:L6"/>
    <mergeCell ref="M6:N6"/>
    <mergeCell ref="O6:P6"/>
    <mergeCell ref="Q6:Q7"/>
  </mergeCells>
  <printOptions horizontalCentered="1"/>
  <pageMargins left="0" right="0" top="0.55118110236220474" bottom="0.55118110236220474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Almario Duarte</dc:creator>
  <cp:lastModifiedBy>Ivan Almario Duarte</cp:lastModifiedBy>
  <cp:lastPrinted>2018-01-24T19:22:30Z</cp:lastPrinted>
  <dcterms:created xsi:type="dcterms:W3CDTF">2018-01-22T14:14:30Z</dcterms:created>
  <dcterms:modified xsi:type="dcterms:W3CDTF">2018-01-24T19:23:07Z</dcterms:modified>
</cp:coreProperties>
</file>